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88" i="1"/>
  <c r="K88"/>
  <c r="J88"/>
  <c r="I88"/>
  <c r="H88"/>
  <c r="G88"/>
  <c r="F88"/>
  <c r="E88"/>
  <c r="D88"/>
  <c r="C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AE88"/>
  <c r="AF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"/>
</calcChain>
</file>

<file path=xl/sharedStrings.xml><?xml version="1.0" encoding="utf-8"?>
<sst xmlns="http://schemas.openxmlformats.org/spreadsheetml/2006/main" count="204" uniqueCount="139">
  <si>
    <t>Nome</t>
  </si>
  <si>
    <t>Salário</t>
  </si>
  <si>
    <t>Férias</t>
  </si>
  <si>
    <t>1/3 de Férias</t>
  </si>
  <si>
    <t>Desc. Férias</t>
  </si>
  <si>
    <t>Desc. Faltas</t>
  </si>
  <si>
    <t>Vale Transporte</t>
  </si>
  <si>
    <t>Desc. DSR</t>
  </si>
  <si>
    <t>Adic por Tempo Serv</t>
  </si>
  <si>
    <t>Mens. Sindical</t>
  </si>
  <si>
    <t>Unimed Mensalid</t>
  </si>
  <si>
    <t>Pensão Familiar</t>
  </si>
  <si>
    <t>DSR H. Extras</t>
  </si>
  <si>
    <t>Desc. INSS</t>
  </si>
  <si>
    <t>Desc. IRRF</t>
  </si>
  <si>
    <t>Plano Odontolog</t>
  </si>
  <si>
    <t>Hora Extra 100%</t>
  </si>
  <si>
    <t>Aux Educ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</si>
  <si>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</si>
  <si>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</si>
  <si>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</si>
  <si>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</si>
  <si>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</si>
  <si>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</si>
  <si>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</si>
  <si>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</si>
  <si>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</si>
  <si>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</si>
  <si>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Mens. Senge-PB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</si>
  <si>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</si>
  <si>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</si>
  <si>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</si>
  <si>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</si>
  <si>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</si>
  <si>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</si>
  <si>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</si>
  <si>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</si>
  <si>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</si>
  <si>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</si>
  <si>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ANDRESSA AIRES DE CARVALHO</t>
  </si>
  <si>
    <t>ANTONIO CARLOS DE ARAGÃO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</si>
  <si>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</si>
  <si>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</si>
  <si>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</si>
  <si>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</si>
  <si>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</si>
  <si>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</si>
  <si>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</si>
  <si>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</si>
  <si>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</si>
  <si>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</si>
  <si>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</si>
  <si>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EDVAN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</si>
  <si>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</si>
  <si>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</si>
  <si>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</si>
  <si>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</si>
  <si>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</si>
  <si>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</si>
  <si>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</si>
  <si>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</si>
  <si>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</si>
  <si>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</si>
  <si>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</si>
  <si>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</si>
  <si>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ISMAEL MACHADO DA SILVA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</si>
  <si>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</si>
  <si>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</si>
  <si>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</si>
  <si>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</si>
  <si>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</si>
  <si>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</si>
  <si>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</si>
  <si>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JOSÉ WILSON PESSOA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</si>
  <si>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</si>
  <si>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</si>
  <si>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</si>
  <si>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</si>
  <si>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</si>
  <si>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</si>
  <si>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</si>
  <si>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</si>
  <si>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</si>
  <si>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</si>
  <si>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</si>
  <si>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</si>
  <si>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</si>
  <si>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</si>
  <si>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</si>
  <si>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</si>
  <si>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</si>
  <si>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</si>
  <si>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</si>
  <si>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</si>
  <si>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</si>
  <si>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</si>
  <si>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</si>
  <si>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</si>
  <si>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</si>
  <si>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</si>
  <si>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</si>
  <si>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</si>
  <si>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</si>
  <si>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</si>
  <si>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</si>
  <si>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</si>
  <si>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</si>
  <si>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</si>
  <si>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</si>
  <si>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</si>
  <si>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</si>
  <si>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</si>
  <si>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</si>
  <si>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</si>
  <si>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</si>
  <si>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VINICIUS DA COSTA MOREIRA</t>
  </si>
  <si>
    <t>Cargo</t>
  </si>
  <si>
    <t>Técnico Administrativo II</t>
  </si>
  <si>
    <t>Operador</t>
  </si>
  <si>
    <t>Comissionado CC2</t>
  </si>
  <si>
    <t>Comissionado CC3</t>
  </si>
  <si>
    <t>Comissionado CC4</t>
  </si>
  <si>
    <t>Comissionado CC5</t>
  </si>
  <si>
    <t>Fiscal II</t>
  </si>
  <si>
    <t>Técnico Administrativo I</t>
  </si>
  <si>
    <t>Comissionado CC7</t>
  </si>
  <si>
    <t>Engenheiro</t>
  </si>
  <si>
    <t>Auxiliar de Serviços Gerais II</t>
  </si>
  <si>
    <t>Comissionado CC1</t>
  </si>
  <si>
    <t>Comissionado CC6</t>
  </si>
  <si>
    <t>Fiscal I</t>
  </si>
  <si>
    <t>Telefonista</t>
  </si>
  <si>
    <t>Assessor Jurídico</t>
  </si>
  <si>
    <t>Advogado</t>
  </si>
  <si>
    <t>Escriturario III</t>
  </si>
  <si>
    <t>Motorista</t>
  </si>
  <si>
    <t>Controladora</t>
  </si>
  <si>
    <t>Tecnologo Diversas Modalidades</t>
  </si>
  <si>
    <t>Outros Descontos</t>
  </si>
</sst>
</file>

<file path=xl/styles.xml><?xml version="1.0" encoding="utf-8"?>
<styleSheet xmlns="http://schemas.openxmlformats.org/spreadsheetml/2006/main">
  <numFmts count="1">
    <numFmt numFmtId="164" formatCode="&quot;R$&quot;#,##0.00"/>
  </numFmts>
  <fonts count="9">
    <font>
      <sz val="11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6"/>
      <name val="Times New Roman"/>
      <family val="1"/>
    </font>
    <font>
      <sz val="6"/>
      <color rgb="FFFF0000"/>
      <name val="Times New Roman"/>
      <family val="1"/>
    </font>
    <font>
      <sz val="6"/>
      <color rgb="FFFF0000"/>
      <name val="Calibri"/>
      <family val="2"/>
      <scheme val="minor"/>
    </font>
    <font>
      <sz val="6"/>
      <color rgb="FF0070C0"/>
      <name val="Times New Roman"/>
      <family val="1"/>
    </font>
    <font>
      <sz val="6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7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8"/>
  <sheetViews>
    <sheetView tabSelected="1" topLeftCell="C79" zoomScale="170" zoomScaleNormal="170" workbookViewId="0">
      <selection activeCell="AF76" sqref="AF76"/>
    </sheetView>
  </sheetViews>
  <sheetFormatPr defaultColWidth="8.85546875" defaultRowHeight="22.9" customHeight="1"/>
  <cols>
    <col min="1" max="1" width="23.5703125" style="3" customWidth="1"/>
    <col min="2" max="2" width="13.7109375" style="3" customWidth="1"/>
    <col min="3" max="3" width="7.5703125" style="2" customWidth="1"/>
    <col min="4" max="4" width="6.5703125" style="2" customWidth="1"/>
    <col min="5" max="5" width="7.28515625" style="2" customWidth="1"/>
    <col min="6" max="6" width="6.42578125" style="2" customWidth="1"/>
    <col min="7" max="8" width="6.5703125" style="2" customWidth="1"/>
    <col min="9" max="10" width="6.42578125" style="2" customWidth="1"/>
    <col min="11" max="11" width="6" style="2" customWidth="1"/>
    <col min="12" max="12" width="6.85546875" style="2" customWidth="1"/>
    <col min="13" max="13" width="7.5703125" style="2" customWidth="1"/>
    <col min="14" max="14" width="7.7109375" style="2" customWidth="1"/>
    <col min="15" max="19" width="8.85546875" style="2" hidden="1" customWidth="1"/>
    <col min="20" max="20" width="0.140625" style="2" hidden="1" customWidth="1"/>
    <col min="21" max="24" width="8.85546875" style="2" hidden="1" customWidth="1"/>
    <col min="25" max="25" width="0.140625" style="2" hidden="1" customWidth="1"/>
    <col min="26" max="27" width="8.85546875" style="2" hidden="1" customWidth="1"/>
    <col min="28" max="28" width="0.140625" style="2" hidden="1" customWidth="1"/>
    <col min="29" max="29" width="8.85546875" style="2" hidden="1" customWidth="1"/>
    <col min="30" max="30" width="0.28515625" style="2" hidden="1" customWidth="1"/>
    <col min="31" max="31" width="8.85546875" style="2"/>
    <col min="32" max="32" width="7.7109375" style="2" customWidth="1"/>
    <col min="33" max="16384" width="8.85546875" style="2"/>
  </cols>
  <sheetData>
    <row r="1" spans="1:32" s="11" customFormat="1" ht="22.9" customHeight="1">
      <c r="A1" s="4" t="s">
        <v>0</v>
      </c>
      <c r="B1" s="1" t="s">
        <v>116</v>
      </c>
      <c r="C1" s="4" t="s">
        <v>1</v>
      </c>
      <c r="D1" s="4" t="s">
        <v>2</v>
      </c>
      <c r="E1" s="4" t="s">
        <v>3</v>
      </c>
      <c r="F1" s="4" t="s">
        <v>8</v>
      </c>
      <c r="G1" s="4" t="s">
        <v>17</v>
      </c>
      <c r="H1" s="4" t="s">
        <v>18</v>
      </c>
      <c r="I1" s="4" t="s">
        <v>24</v>
      </c>
      <c r="J1" s="4" t="s">
        <v>16</v>
      </c>
      <c r="K1" s="4" t="s">
        <v>25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19</v>
      </c>
      <c r="Q1" s="4" t="s">
        <v>20</v>
      </c>
      <c r="R1" s="4" t="s">
        <v>21</v>
      </c>
      <c r="S1" s="4" t="s">
        <v>22</v>
      </c>
      <c r="T1" s="4" t="s">
        <v>23</v>
      </c>
      <c r="U1" s="4" t="s">
        <v>26</v>
      </c>
      <c r="V1" s="4" t="s">
        <v>27</v>
      </c>
      <c r="W1" s="4" t="s">
        <v>4</v>
      </c>
      <c r="X1" s="4" t="s">
        <v>5</v>
      </c>
      <c r="Y1" s="4" t="s">
        <v>6</v>
      </c>
      <c r="Z1" s="4" t="s">
        <v>7</v>
      </c>
      <c r="AA1" s="4" t="s">
        <v>9</v>
      </c>
      <c r="AB1" s="4" t="s">
        <v>10</v>
      </c>
      <c r="AC1" s="4" t="s">
        <v>11</v>
      </c>
      <c r="AD1" s="4" t="s">
        <v>28</v>
      </c>
      <c r="AE1" s="4" t="s">
        <v>138</v>
      </c>
      <c r="AF1" s="4" t="s">
        <v>29</v>
      </c>
    </row>
    <row r="2" spans="1:32" ht="22.9" customHeight="1">
      <c r="A2" s="5" t="s">
        <v>30</v>
      </c>
      <c r="B2" s="6" t="s">
        <v>117</v>
      </c>
      <c r="C2" s="7">
        <v>2218.98</v>
      </c>
      <c r="D2" s="7"/>
      <c r="E2" s="7"/>
      <c r="F2" s="7">
        <v>931.97</v>
      </c>
      <c r="G2" s="7"/>
      <c r="H2" s="7">
        <v>500</v>
      </c>
      <c r="I2" s="7">
        <v>835</v>
      </c>
      <c r="J2" s="7"/>
      <c r="K2" s="7"/>
      <c r="L2" s="7"/>
      <c r="M2" s="8">
        <v>-438.45</v>
      </c>
      <c r="N2" s="8">
        <v>-148.88999999999999</v>
      </c>
      <c r="O2" s="8">
        <v>-30.8</v>
      </c>
      <c r="P2" s="8"/>
      <c r="Q2" s="8">
        <v>-142.08000000000001</v>
      </c>
      <c r="R2" s="8">
        <v>-569.25</v>
      </c>
      <c r="S2" s="8"/>
      <c r="T2" s="8">
        <v>-269.66000000000003</v>
      </c>
      <c r="U2" s="8"/>
      <c r="V2" s="8"/>
      <c r="W2" s="8"/>
      <c r="X2" s="8"/>
      <c r="Y2" s="8">
        <v>-2.2200000000000002</v>
      </c>
      <c r="Z2" s="8"/>
      <c r="AA2" s="8"/>
      <c r="AB2" s="8">
        <v>-456.59</v>
      </c>
      <c r="AC2" s="8"/>
      <c r="AD2" s="8"/>
      <c r="AE2" s="8">
        <f>SUM(O2:AD2)</f>
        <v>-1470.6</v>
      </c>
      <c r="AF2" s="7">
        <v>2428.0100000000002</v>
      </c>
    </row>
    <row r="3" spans="1:32" ht="22.9" customHeight="1">
      <c r="A3" s="5" t="s">
        <v>31</v>
      </c>
      <c r="B3" s="6" t="s">
        <v>118</v>
      </c>
      <c r="C3" s="7">
        <v>2446.42</v>
      </c>
      <c r="D3" s="7"/>
      <c r="E3" s="7"/>
      <c r="F3" s="7">
        <v>1467.85</v>
      </c>
      <c r="G3" s="7"/>
      <c r="H3" s="7">
        <v>500</v>
      </c>
      <c r="I3" s="7">
        <v>730.17</v>
      </c>
      <c r="J3" s="7"/>
      <c r="K3" s="7"/>
      <c r="L3" s="7"/>
      <c r="M3" s="8">
        <v>-510.88</v>
      </c>
      <c r="N3" s="8">
        <v>-208.61</v>
      </c>
      <c r="O3" s="8"/>
      <c r="P3" s="8"/>
      <c r="Q3" s="8"/>
      <c r="R3" s="8"/>
      <c r="S3" s="8">
        <v>-1116.08</v>
      </c>
      <c r="T3" s="8"/>
      <c r="U3" s="8"/>
      <c r="V3" s="8"/>
      <c r="W3" s="8"/>
      <c r="X3" s="8"/>
      <c r="Y3" s="8">
        <v>-2.4500000000000002</v>
      </c>
      <c r="Z3" s="8"/>
      <c r="AA3" s="8"/>
      <c r="AB3" s="8">
        <v>-790.82</v>
      </c>
      <c r="AC3" s="8"/>
      <c r="AD3" s="8"/>
      <c r="AE3" s="8">
        <f t="shared" ref="AE3:AE66" si="0">SUM(O3:AD3)</f>
        <v>-1909.35</v>
      </c>
      <c r="AF3" s="7">
        <v>2515.6</v>
      </c>
    </row>
    <row r="4" spans="1:32" ht="22.9" customHeight="1">
      <c r="A4" s="5" t="s">
        <v>32</v>
      </c>
      <c r="B4" s="6" t="s">
        <v>119</v>
      </c>
      <c r="C4" s="7">
        <v>1166.8900000000001</v>
      </c>
      <c r="D4" s="7"/>
      <c r="E4" s="7"/>
      <c r="F4" s="7">
        <v>93.35</v>
      </c>
      <c r="G4" s="7">
        <v>960</v>
      </c>
      <c r="H4" s="7">
        <v>500</v>
      </c>
      <c r="I4" s="7"/>
      <c r="J4" s="7"/>
      <c r="K4" s="7"/>
      <c r="L4" s="7"/>
      <c r="M4" s="8">
        <v>-100.81</v>
      </c>
      <c r="N4" s="8"/>
      <c r="O4" s="8"/>
      <c r="P4" s="8"/>
      <c r="Q4" s="8">
        <v>-50</v>
      </c>
      <c r="R4" s="8"/>
      <c r="S4" s="8"/>
      <c r="T4" s="8"/>
      <c r="U4" s="8"/>
      <c r="V4" s="8"/>
      <c r="W4" s="8"/>
      <c r="X4" s="8"/>
      <c r="Y4" s="8"/>
      <c r="Z4" s="8"/>
      <c r="AA4" s="8"/>
      <c r="AB4" s="8">
        <v>-334.23</v>
      </c>
      <c r="AC4" s="8"/>
      <c r="AD4" s="8"/>
      <c r="AE4" s="8">
        <f t="shared" si="0"/>
        <v>-384.23</v>
      </c>
      <c r="AF4" s="7">
        <v>2235.1999999999998</v>
      </c>
    </row>
    <row r="5" spans="1:32" ht="22.9" customHeight="1">
      <c r="A5" s="5" t="s">
        <v>33</v>
      </c>
      <c r="B5" s="6" t="s">
        <v>120</v>
      </c>
      <c r="C5" s="7">
        <v>1575.3</v>
      </c>
      <c r="D5" s="7"/>
      <c r="E5" s="7"/>
      <c r="F5" s="7">
        <v>94.52</v>
      </c>
      <c r="G5" s="7">
        <v>960</v>
      </c>
      <c r="H5" s="7">
        <v>500</v>
      </c>
      <c r="I5" s="7"/>
      <c r="J5" s="7">
        <v>42.96</v>
      </c>
      <c r="K5" s="7"/>
      <c r="L5" s="7">
        <v>8.26</v>
      </c>
      <c r="M5" s="8">
        <v>-154.88999999999999</v>
      </c>
      <c r="N5" s="8"/>
      <c r="O5" s="8"/>
      <c r="P5" s="8"/>
      <c r="Q5" s="8"/>
      <c r="R5" s="8"/>
      <c r="S5" s="8"/>
      <c r="T5" s="8">
        <v>-467.07</v>
      </c>
      <c r="U5" s="8"/>
      <c r="V5" s="8"/>
      <c r="W5" s="8"/>
      <c r="X5" s="8"/>
      <c r="Y5" s="8">
        <v>-1.58</v>
      </c>
      <c r="Z5" s="8"/>
      <c r="AA5" s="8"/>
      <c r="AB5" s="8"/>
      <c r="AC5" s="8"/>
      <c r="AD5" s="8"/>
      <c r="AE5" s="8">
        <f t="shared" si="0"/>
        <v>-468.65</v>
      </c>
      <c r="AF5" s="7">
        <v>2557.5</v>
      </c>
    </row>
    <row r="6" spans="1:32" ht="22.9" customHeight="1">
      <c r="A6" s="5" t="s">
        <v>34</v>
      </c>
      <c r="B6" s="6" t="s">
        <v>119</v>
      </c>
      <c r="C6" s="7">
        <v>1166.8900000000001</v>
      </c>
      <c r="D6" s="7"/>
      <c r="E6" s="7"/>
      <c r="F6" s="7">
        <v>70.010000000000005</v>
      </c>
      <c r="G6" s="7">
        <v>1920</v>
      </c>
      <c r="H6" s="7">
        <v>500</v>
      </c>
      <c r="I6" s="7"/>
      <c r="J6" s="7"/>
      <c r="K6" s="7"/>
      <c r="L6" s="7"/>
      <c r="M6" s="8">
        <v>-98.95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f t="shared" si="0"/>
        <v>0</v>
      </c>
      <c r="AF6" s="7">
        <v>3557.95</v>
      </c>
    </row>
    <row r="7" spans="1:32" ht="22.9" customHeight="1">
      <c r="A7" s="5" t="s">
        <v>35</v>
      </c>
      <c r="B7" s="6" t="s">
        <v>121</v>
      </c>
      <c r="C7" s="7">
        <v>1319.19</v>
      </c>
      <c r="D7" s="7"/>
      <c r="E7" s="7"/>
      <c r="F7" s="7">
        <v>105.54</v>
      </c>
      <c r="G7" s="7">
        <v>1920</v>
      </c>
      <c r="H7" s="7">
        <v>500</v>
      </c>
      <c r="I7" s="7"/>
      <c r="J7" s="7"/>
      <c r="K7" s="7"/>
      <c r="L7" s="7"/>
      <c r="M7" s="8">
        <v>-113.97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v>-604.45000000000005</v>
      </c>
      <c r="AC7" s="8"/>
      <c r="AD7" s="8"/>
      <c r="AE7" s="8">
        <f t="shared" si="0"/>
        <v>-604.45000000000005</v>
      </c>
      <c r="AF7" s="7">
        <v>3126.31</v>
      </c>
    </row>
    <row r="8" spans="1:32" ht="22.9" customHeight="1">
      <c r="A8" s="5" t="s">
        <v>36</v>
      </c>
      <c r="B8" s="6" t="s">
        <v>122</v>
      </c>
      <c r="C8" s="7">
        <v>2951.56</v>
      </c>
      <c r="D8" s="7"/>
      <c r="E8" s="7"/>
      <c r="F8" s="7">
        <v>236.12</v>
      </c>
      <c r="G8" s="7"/>
      <c r="H8" s="7">
        <v>500</v>
      </c>
      <c r="I8" s="7"/>
      <c r="J8" s="7"/>
      <c r="K8" s="7"/>
      <c r="L8" s="7"/>
      <c r="M8" s="8">
        <v>-350.64</v>
      </c>
      <c r="N8" s="8">
        <v>-70.760000000000005</v>
      </c>
      <c r="O8" s="8"/>
      <c r="P8" s="8"/>
      <c r="Q8" s="8"/>
      <c r="R8" s="8"/>
      <c r="S8" s="8"/>
      <c r="T8" s="8"/>
      <c r="U8" s="8"/>
      <c r="V8" s="8"/>
      <c r="W8" s="8"/>
      <c r="X8" s="8"/>
      <c r="Y8" s="8">
        <v>-2.95</v>
      </c>
      <c r="Z8" s="8"/>
      <c r="AA8" s="8"/>
      <c r="AB8" s="8"/>
      <c r="AC8" s="8"/>
      <c r="AD8" s="8"/>
      <c r="AE8" s="8">
        <f t="shared" si="0"/>
        <v>-2.95</v>
      </c>
      <c r="AF8" s="7">
        <v>3263.33</v>
      </c>
    </row>
    <row r="9" spans="1:32" ht="22.9" customHeight="1">
      <c r="A9" s="5" t="s">
        <v>37</v>
      </c>
      <c r="B9" s="6" t="s">
        <v>123</v>
      </c>
      <c r="C9" s="7">
        <v>2218.98</v>
      </c>
      <c r="D9" s="7"/>
      <c r="E9" s="7"/>
      <c r="F9" s="7">
        <v>976.35</v>
      </c>
      <c r="G9" s="7">
        <v>960</v>
      </c>
      <c r="H9" s="7">
        <v>500</v>
      </c>
      <c r="I9" s="7">
        <v>855.68</v>
      </c>
      <c r="J9" s="7"/>
      <c r="K9" s="7"/>
      <c r="L9" s="7"/>
      <c r="M9" s="8">
        <v>-445.61</v>
      </c>
      <c r="N9" s="8">
        <v>-129.13</v>
      </c>
      <c r="O9" s="8">
        <v>-30.8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v>-22.19</v>
      </c>
      <c r="AB9" s="8"/>
      <c r="AC9" s="8"/>
      <c r="AD9" s="8"/>
      <c r="AE9" s="8">
        <f t="shared" si="0"/>
        <v>-52.99</v>
      </c>
      <c r="AF9" s="7">
        <v>4883.28</v>
      </c>
    </row>
    <row r="10" spans="1:32" ht="22.9" customHeight="1">
      <c r="A10" s="5" t="s">
        <v>38</v>
      </c>
      <c r="B10" s="6" t="s">
        <v>124</v>
      </c>
      <c r="C10" s="7">
        <v>2100</v>
      </c>
      <c r="D10" s="7"/>
      <c r="E10" s="7"/>
      <c r="F10" s="7">
        <v>1218</v>
      </c>
      <c r="G10" s="7"/>
      <c r="H10" s="7">
        <v>500</v>
      </c>
      <c r="I10" s="7"/>
      <c r="J10" s="7"/>
      <c r="K10" s="7"/>
      <c r="L10" s="7"/>
      <c r="M10" s="8">
        <v>-235.62</v>
      </c>
      <c r="N10" s="8">
        <v>-35.880000000000003</v>
      </c>
      <c r="O10" s="8"/>
      <c r="P10" s="8"/>
      <c r="Q10" s="8"/>
      <c r="R10" s="8"/>
      <c r="S10" s="8"/>
      <c r="T10" s="8"/>
      <c r="U10" s="8">
        <v>-363.52</v>
      </c>
      <c r="V10" s="8"/>
      <c r="W10" s="8"/>
      <c r="X10" s="8">
        <v>-700</v>
      </c>
      <c r="Y10" s="8">
        <v>-2.1</v>
      </c>
      <c r="Z10" s="8">
        <v>-140</v>
      </c>
      <c r="AA10" s="8"/>
      <c r="AB10" s="8"/>
      <c r="AC10" s="8"/>
      <c r="AD10" s="8"/>
      <c r="AE10" s="8">
        <f t="shared" si="0"/>
        <v>-1205.6199999999999</v>
      </c>
      <c r="AF10" s="7">
        <v>2340.88</v>
      </c>
    </row>
    <row r="11" spans="1:32" ht="22.9" customHeight="1">
      <c r="A11" s="5" t="s">
        <v>39</v>
      </c>
      <c r="B11" s="6" t="s">
        <v>119</v>
      </c>
      <c r="C11" s="7">
        <v>1166.8900000000001</v>
      </c>
      <c r="D11" s="7"/>
      <c r="E11" s="7"/>
      <c r="F11" s="7">
        <v>46.68</v>
      </c>
      <c r="G11" s="7"/>
      <c r="H11" s="7">
        <v>500</v>
      </c>
      <c r="I11" s="7"/>
      <c r="J11" s="7">
        <v>21.22</v>
      </c>
      <c r="K11" s="7"/>
      <c r="L11" s="7">
        <v>4.08</v>
      </c>
      <c r="M11" s="8">
        <v>-99.1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-1.17</v>
      </c>
      <c r="Z11" s="8"/>
      <c r="AA11" s="8"/>
      <c r="AB11" s="8"/>
      <c r="AC11" s="8"/>
      <c r="AD11" s="8"/>
      <c r="AE11" s="8">
        <f t="shared" si="0"/>
        <v>-1.17</v>
      </c>
      <c r="AF11" s="7">
        <v>1638.6</v>
      </c>
    </row>
    <row r="12" spans="1:32" ht="22.9" customHeight="1">
      <c r="A12" s="5" t="s">
        <v>40</v>
      </c>
      <c r="B12" s="6" t="s">
        <v>125</v>
      </c>
      <c r="C12" s="7">
        <v>185.37</v>
      </c>
      <c r="D12" s="7">
        <v>6005.94</v>
      </c>
      <c r="E12" s="7">
        <v>2001.98</v>
      </c>
      <c r="F12" s="7">
        <v>18.54</v>
      </c>
      <c r="G12" s="7"/>
      <c r="H12" s="7">
        <v>500</v>
      </c>
      <c r="I12" s="7"/>
      <c r="J12" s="7"/>
      <c r="K12" s="7"/>
      <c r="L12" s="7"/>
      <c r="M12" s="8">
        <v>-608.44000000000005</v>
      </c>
      <c r="N12" s="8">
        <v>-1175.83</v>
      </c>
      <c r="O12" s="8"/>
      <c r="P12" s="8"/>
      <c r="Q12" s="8"/>
      <c r="R12" s="8"/>
      <c r="S12" s="8"/>
      <c r="T12" s="8"/>
      <c r="U12" s="8"/>
      <c r="V12" s="8"/>
      <c r="W12" s="8">
        <v>-6261.21</v>
      </c>
      <c r="X12" s="8"/>
      <c r="Y12" s="8"/>
      <c r="Z12" s="8"/>
      <c r="AA12" s="8"/>
      <c r="AB12" s="8"/>
      <c r="AC12" s="8"/>
      <c r="AD12" s="8"/>
      <c r="AE12" s="8">
        <f t="shared" si="0"/>
        <v>-6261.21</v>
      </c>
      <c r="AF12" s="7">
        <v>666.35</v>
      </c>
    </row>
    <row r="13" spans="1:32" ht="22.9" customHeight="1">
      <c r="A13" s="5" t="s">
        <v>41</v>
      </c>
      <c r="B13" s="6" t="s">
        <v>117</v>
      </c>
      <c r="C13" s="7">
        <v>1916.84</v>
      </c>
      <c r="D13" s="7"/>
      <c r="E13" s="7"/>
      <c r="F13" s="7">
        <v>306.69</v>
      </c>
      <c r="G13" s="7"/>
      <c r="H13" s="7">
        <v>500</v>
      </c>
      <c r="I13" s="7">
        <v>506.11</v>
      </c>
      <c r="J13" s="7"/>
      <c r="K13" s="7">
        <v>938.66</v>
      </c>
      <c r="L13" s="7"/>
      <c r="M13" s="8">
        <v>-403.51</v>
      </c>
      <c r="N13" s="8">
        <v>-134.91999999999999</v>
      </c>
      <c r="O13" s="8"/>
      <c r="P13" s="8"/>
      <c r="Q13" s="8"/>
      <c r="R13" s="8">
        <v>-158.91</v>
      </c>
      <c r="S13" s="8">
        <v>-248.92</v>
      </c>
      <c r="T13" s="8"/>
      <c r="U13" s="8"/>
      <c r="V13" s="8"/>
      <c r="W13" s="8"/>
      <c r="X13" s="8"/>
      <c r="Y13" s="8"/>
      <c r="Z13" s="8"/>
      <c r="AA13" s="8">
        <v>-19.170000000000002</v>
      </c>
      <c r="AB13" s="8"/>
      <c r="AC13" s="8"/>
      <c r="AD13" s="8"/>
      <c r="AE13" s="8">
        <f t="shared" si="0"/>
        <v>-427</v>
      </c>
      <c r="AF13" s="7">
        <v>3202.87</v>
      </c>
    </row>
    <row r="14" spans="1:32" ht="22.9" customHeight="1">
      <c r="A14" s="5" t="s">
        <v>42</v>
      </c>
      <c r="B14" s="6" t="s">
        <v>117</v>
      </c>
      <c r="C14" s="7">
        <v>1916.84</v>
      </c>
      <c r="D14" s="7"/>
      <c r="E14" s="7"/>
      <c r="F14" s="7">
        <v>191.68</v>
      </c>
      <c r="G14" s="7">
        <v>1920</v>
      </c>
      <c r="H14" s="7">
        <v>500</v>
      </c>
      <c r="I14" s="7"/>
      <c r="J14" s="7"/>
      <c r="K14" s="7"/>
      <c r="L14" s="7"/>
      <c r="M14" s="8">
        <v>-189.76</v>
      </c>
      <c r="N14" s="8"/>
      <c r="O14" s="8"/>
      <c r="P14" s="8"/>
      <c r="Q14" s="8"/>
      <c r="R14" s="8"/>
      <c r="S14" s="8">
        <v>-674.42</v>
      </c>
      <c r="T14" s="8"/>
      <c r="U14" s="8"/>
      <c r="V14" s="8"/>
      <c r="W14" s="8"/>
      <c r="X14" s="8"/>
      <c r="Y14" s="8"/>
      <c r="Z14" s="8"/>
      <c r="AA14" s="8">
        <v>-19.170000000000002</v>
      </c>
      <c r="AB14" s="8"/>
      <c r="AC14" s="8"/>
      <c r="AD14" s="8"/>
      <c r="AE14" s="8">
        <f t="shared" si="0"/>
        <v>-693.58999999999992</v>
      </c>
      <c r="AF14" s="7">
        <v>3645.17</v>
      </c>
    </row>
    <row r="15" spans="1:32" ht="22.9" customHeight="1">
      <c r="A15" s="5" t="s">
        <v>43</v>
      </c>
      <c r="B15" s="6" t="s">
        <v>124</v>
      </c>
      <c r="C15" s="7">
        <v>2205</v>
      </c>
      <c r="D15" s="7"/>
      <c r="E15" s="7"/>
      <c r="F15" s="7">
        <v>1323</v>
      </c>
      <c r="G15" s="7"/>
      <c r="H15" s="7">
        <v>500</v>
      </c>
      <c r="I15" s="7"/>
      <c r="J15" s="7"/>
      <c r="K15" s="7"/>
      <c r="L15" s="7"/>
      <c r="M15" s="8">
        <v>-388.08</v>
      </c>
      <c r="N15" s="8">
        <v>-116.19</v>
      </c>
      <c r="O15" s="8">
        <v>-46.2</v>
      </c>
      <c r="P15" s="8"/>
      <c r="Q15" s="8"/>
      <c r="R15" s="8"/>
      <c r="S15" s="8"/>
      <c r="T15" s="8">
        <v>-288.05</v>
      </c>
      <c r="U15" s="8"/>
      <c r="V15" s="8"/>
      <c r="W15" s="8"/>
      <c r="X15" s="8"/>
      <c r="Y15" s="8">
        <v>-2.21</v>
      </c>
      <c r="Z15" s="8"/>
      <c r="AA15" s="8">
        <v>-22.05</v>
      </c>
      <c r="AB15" s="8">
        <v>-86.77</v>
      </c>
      <c r="AC15" s="8"/>
      <c r="AD15" s="8"/>
      <c r="AE15" s="8">
        <f t="shared" si="0"/>
        <v>-445.28</v>
      </c>
      <c r="AF15" s="7">
        <v>3078.45</v>
      </c>
    </row>
    <row r="16" spans="1:32" ht="22.9" customHeight="1">
      <c r="A16" s="5" t="s">
        <v>44</v>
      </c>
      <c r="B16" s="6" t="s">
        <v>119</v>
      </c>
      <c r="C16" s="7">
        <v>1166.8900000000001</v>
      </c>
      <c r="D16" s="7"/>
      <c r="E16" s="7"/>
      <c r="F16" s="7">
        <v>93.35</v>
      </c>
      <c r="G16" s="7">
        <v>960</v>
      </c>
      <c r="H16" s="7">
        <v>500</v>
      </c>
      <c r="I16" s="7"/>
      <c r="J16" s="7"/>
      <c r="K16" s="7"/>
      <c r="L16" s="7"/>
      <c r="M16" s="8">
        <v>-100.81</v>
      </c>
      <c r="N16" s="8"/>
      <c r="O16" s="8"/>
      <c r="P16" s="8"/>
      <c r="Q16" s="8"/>
      <c r="R16" s="8"/>
      <c r="S16" s="8"/>
      <c r="T16" s="8">
        <v>-200.46</v>
      </c>
      <c r="U16" s="8"/>
      <c r="V16" s="8"/>
      <c r="W16" s="8"/>
      <c r="X16" s="8"/>
      <c r="Y16" s="8"/>
      <c r="Z16" s="8"/>
      <c r="AA16" s="8">
        <v>-11.67</v>
      </c>
      <c r="AB16" s="8"/>
      <c r="AC16" s="8"/>
      <c r="AD16" s="8"/>
      <c r="AE16" s="8">
        <f t="shared" si="0"/>
        <v>-212.13</v>
      </c>
      <c r="AF16" s="7">
        <v>2407.3000000000002</v>
      </c>
    </row>
    <row r="17" spans="1:32" ht="22.9" customHeight="1">
      <c r="A17" s="5" t="s">
        <v>45</v>
      </c>
      <c r="B17" s="6" t="s">
        <v>121</v>
      </c>
      <c r="C17" s="7">
        <v>2082.9299999999998</v>
      </c>
      <c r="D17" s="7"/>
      <c r="E17" s="7"/>
      <c r="F17" s="7">
        <v>166.63</v>
      </c>
      <c r="G17" s="7"/>
      <c r="H17" s="7">
        <v>500</v>
      </c>
      <c r="I17" s="7"/>
      <c r="J17" s="7"/>
      <c r="K17" s="7"/>
      <c r="L17" s="7"/>
      <c r="M17" s="8">
        <v>-202.46</v>
      </c>
      <c r="N17" s="8"/>
      <c r="O17" s="8"/>
      <c r="P17" s="8"/>
      <c r="Q17" s="8">
        <v>-650.87</v>
      </c>
      <c r="R17" s="8"/>
      <c r="S17" s="8">
        <v>-341.52</v>
      </c>
      <c r="T17" s="8"/>
      <c r="U17" s="8"/>
      <c r="V17" s="8"/>
      <c r="W17" s="8"/>
      <c r="X17" s="8"/>
      <c r="Y17" s="8">
        <v>-2.08</v>
      </c>
      <c r="Z17" s="8"/>
      <c r="AA17" s="8"/>
      <c r="AB17" s="8"/>
      <c r="AC17" s="8"/>
      <c r="AD17" s="8"/>
      <c r="AE17" s="8">
        <f t="shared" si="0"/>
        <v>-994.47</v>
      </c>
      <c r="AF17" s="7">
        <v>1552.63</v>
      </c>
    </row>
    <row r="18" spans="1:32" ht="22.9" customHeight="1">
      <c r="A18" s="5" t="s">
        <v>46</v>
      </c>
      <c r="B18" s="6" t="s">
        <v>123</v>
      </c>
      <c r="C18" s="7">
        <v>2218.98</v>
      </c>
      <c r="D18" s="7"/>
      <c r="E18" s="7"/>
      <c r="F18" s="7">
        <v>887.59</v>
      </c>
      <c r="G18" s="7">
        <v>960</v>
      </c>
      <c r="H18" s="7">
        <v>500</v>
      </c>
      <c r="I18" s="7">
        <v>855.68</v>
      </c>
      <c r="J18" s="7"/>
      <c r="K18" s="7"/>
      <c r="L18" s="7"/>
      <c r="M18" s="8">
        <v>-435.84</v>
      </c>
      <c r="N18" s="8">
        <v>-174.16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-22.19</v>
      </c>
      <c r="AB18" s="8">
        <v>-86.77</v>
      </c>
      <c r="AC18" s="8"/>
      <c r="AD18" s="8"/>
      <c r="AE18" s="8">
        <f t="shared" si="0"/>
        <v>-108.96</v>
      </c>
      <c r="AF18" s="7">
        <v>4703.29</v>
      </c>
    </row>
    <row r="19" spans="1:32" ht="22.9" customHeight="1">
      <c r="A19" s="5" t="s">
        <v>47</v>
      </c>
      <c r="B19" s="6" t="s">
        <v>126</v>
      </c>
      <c r="C19" s="7">
        <v>8141.46</v>
      </c>
      <c r="D19" s="7"/>
      <c r="E19" s="7"/>
      <c r="F19" s="7">
        <v>3582.24</v>
      </c>
      <c r="G19" s="7"/>
      <c r="H19" s="7">
        <v>500</v>
      </c>
      <c r="I19" s="7"/>
      <c r="J19" s="7"/>
      <c r="K19" s="7">
        <v>1004.69</v>
      </c>
      <c r="L19" s="7"/>
      <c r="M19" s="8">
        <v>-608.44000000000005</v>
      </c>
      <c r="N19" s="8">
        <v>-2463.63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-824.35</v>
      </c>
      <c r="AC19" s="8"/>
      <c r="AD19" s="8"/>
      <c r="AE19" s="8">
        <f t="shared" si="0"/>
        <v>-824.35</v>
      </c>
      <c r="AF19" s="7">
        <v>9331.9699999999993</v>
      </c>
    </row>
    <row r="20" spans="1:32" ht="22.9" customHeight="1">
      <c r="A20" s="5" t="s">
        <v>48</v>
      </c>
      <c r="B20" s="6" t="s">
        <v>127</v>
      </c>
      <c r="C20" s="7">
        <v>1263.3800000000001</v>
      </c>
      <c r="D20" s="7"/>
      <c r="E20" s="7"/>
      <c r="F20" s="7">
        <v>960.17</v>
      </c>
      <c r="G20" s="7"/>
      <c r="H20" s="7">
        <v>500</v>
      </c>
      <c r="I20" s="7"/>
      <c r="J20" s="7"/>
      <c r="K20" s="7"/>
      <c r="L20" s="7"/>
      <c r="M20" s="8">
        <v>-200.11</v>
      </c>
      <c r="N20" s="8"/>
      <c r="O20" s="8"/>
      <c r="P20" s="8"/>
      <c r="Q20" s="8"/>
      <c r="R20" s="8"/>
      <c r="S20" s="8"/>
      <c r="T20" s="8">
        <v>-721.43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f t="shared" si="0"/>
        <v>-721.43</v>
      </c>
      <c r="AF20" s="7">
        <v>1802.01</v>
      </c>
    </row>
    <row r="21" spans="1:32" ht="22.9" customHeight="1">
      <c r="A21" s="5" t="s">
        <v>49</v>
      </c>
      <c r="B21" s="6" t="s">
        <v>127</v>
      </c>
      <c r="C21" s="7">
        <v>1145.93</v>
      </c>
      <c r="D21" s="7"/>
      <c r="E21" s="7"/>
      <c r="F21" s="7">
        <v>527.13</v>
      </c>
      <c r="G21" s="7"/>
      <c r="H21" s="7">
        <v>500</v>
      </c>
      <c r="I21" s="7"/>
      <c r="J21" s="7"/>
      <c r="K21" s="7"/>
      <c r="L21" s="7"/>
      <c r="M21" s="8">
        <v>-150.57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-1.1499999999999999</v>
      </c>
      <c r="Z21" s="8"/>
      <c r="AA21" s="8"/>
      <c r="AB21" s="8"/>
      <c r="AC21" s="8"/>
      <c r="AD21" s="8"/>
      <c r="AE21" s="8">
        <f t="shared" si="0"/>
        <v>-1.1499999999999999</v>
      </c>
      <c r="AF21" s="7">
        <v>2021.34</v>
      </c>
    </row>
    <row r="22" spans="1:32" ht="22.9" customHeight="1">
      <c r="A22" s="5" t="s">
        <v>50</v>
      </c>
      <c r="B22" s="6" t="s">
        <v>123</v>
      </c>
      <c r="C22" s="7">
        <v>77.66</v>
      </c>
      <c r="D22" s="7">
        <v>5615.42</v>
      </c>
      <c r="E22" s="7">
        <v>1496.79</v>
      </c>
      <c r="F22" s="7">
        <v>43.49</v>
      </c>
      <c r="G22" s="7"/>
      <c r="H22" s="7">
        <v>500</v>
      </c>
      <c r="I22" s="7">
        <v>28.52</v>
      </c>
      <c r="J22" s="7"/>
      <c r="K22" s="7"/>
      <c r="L22" s="7"/>
      <c r="M22" s="8">
        <v>-608.44000000000005</v>
      </c>
      <c r="N22" s="8">
        <v>-567.98</v>
      </c>
      <c r="O22" s="8"/>
      <c r="P22" s="8"/>
      <c r="Q22" s="8"/>
      <c r="R22" s="8"/>
      <c r="S22" s="8"/>
      <c r="T22" s="8"/>
      <c r="U22" s="8"/>
      <c r="V22" s="8">
        <v>-1125.05</v>
      </c>
      <c r="W22" s="8">
        <v>-3723.25</v>
      </c>
      <c r="X22" s="8"/>
      <c r="Y22" s="8"/>
      <c r="Z22" s="8"/>
      <c r="AA22" s="8">
        <v>-0.78</v>
      </c>
      <c r="AB22" s="8">
        <v>-1125.05</v>
      </c>
      <c r="AC22" s="8"/>
      <c r="AD22" s="8"/>
      <c r="AE22" s="8">
        <f t="shared" si="0"/>
        <v>-5974.13</v>
      </c>
      <c r="AF22" s="7">
        <v>611.33000000000004</v>
      </c>
    </row>
    <row r="23" spans="1:32" ht="22.9" customHeight="1">
      <c r="A23" s="5" t="s">
        <v>51</v>
      </c>
      <c r="B23" s="6" t="s">
        <v>127</v>
      </c>
      <c r="C23" s="7">
        <v>1203.22</v>
      </c>
      <c r="D23" s="7"/>
      <c r="E23" s="7"/>
      <c r="F23" s="7">
        <v>673.8</v>
      </c>
      <c r="G23" s="7"/>
      <c r="H23" s="7">
        <v>500</v>
      </c>
      <c r="I23" s="7"/>
      <c r="J23" s="7"/>
      <c r="K23" s="7"/>
      <c r="L23" s="7"/>
      <c r="M23" s="8">
        <v>-168.93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-1.2</v>
      </c>
      <c r="Z23" s="8"/>
      <c r="AA23" s="8"/>
      <c r="AB23" s="8"/>
      <c r="AC23" s="8"/>
      <c r="AD23" s="8"/>
      <c r="AE23" s="8">
        <f t="shared" si="0"/>
        <v>-1.2</v>
      </c>
      <c r="AF23" s="7">
        <v>2206.89</v>
      </c>
    </row>
    <row r="24" spans="1:32" ht="22.9" customHeight="1">
      <c r="A24" s="5" t="s">
        <v>52</v>
      </c>
      <c r="B24" s="6" t="s">
        <v>127</v>
      </c>
      <c r="C24" s="7">
        <v>1145.93</v>
      </c>
      <c r="D24" s="7"/>
      <c r="E24" s="7"/>
      <c r="F24" s="7">
        <v>458.37</v>
      </c>
      <c r="G24" s="7"/>
      <c r="H24" s="7">
        <v>500</v>
      </c>
      <c r="I24" s="7"/>
      <c r="J24" s="7"/>
      <c r="K24" s="7"/>
      <c r="L24" s="7"/>
      <c r="M24" s="8">
        <v>-128.34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-1.1499999999999999</v>
      </c>
      <c r="Z24" s="8"/>
      <c r="AA24" s="8"/>
      <c r="AB24" s="8"/>
      <c r="AC24" s="8"/>
      <c r="AD24" s="8"/>
      <c r="AE24" s="8">
        <f t="shared" si="0"/>
        <v>-1.1499999999999999</v>
      </c>
      <c r="AF24" s="7">
        <v>1974.81</v>
      </c>
    </row>
    <row r="25" spans="1:32" ht="22.9" customHeight="1">
      <c r="A25" s="5" t="s">
        <v>53</v>
      </c>
      <c r="B25" s="6" t="s">
        <v>123</v>
      </c>
      <c r="C25" s="7">
        <v>1916.84</v>
      </c>
      <c r="D25" s="7"/>
      <c r="E25" s="7"/>
      <c r="F25" s="7">
        <v>306.69</v>
      </c>
      <c r="G25" s="7">
        <v>960</v>
      </c>
      <c r="H25" s="7">
        <v>500</v>
      </c>
      <c r="I25" s="7">
        <v>506.11</v>
      </c>
      <c r="J25" s="7"/>
      <c r="K25" s="7"/>
      <c r="L25" s="7"/>
      <c r="M25" s="8">
        <v>-245.66</v>
      </c>
      <c r="N25" s="8">
        <v>-29.28</v>
      </c>
      <c r="O25" s="8">
        <v>-15.4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f t="shared" si="0"/>
        <v>-15.4</v>
      </c>
      <c r="AF25" s="7">
        <v>3899.3</v>
      </c>
    </row>
    <row r="26" spans="1:32" ht="22.9" customHeight="1">
      <c r="A26" s="5" t="s">
        <v>54</v>
      </c>
      <c r="B26" s="6" t="s">
        <v>117</v>
      </c>
      <c r="C26" s="7">
        <v>1916.84</v>
      </c>
      <c r="D26" s="7"/>
      <c r="E26" s="7"/>
      <c r="F26" s="7">
        <v>230.02</v>
      </c>
      <c r="G26" s="7"/>
      <c r="H26" s="7">
        <v>500</v>
      </c>
      <c r="I26" s="7"/>
      <c r="J26" s="7"/>
      <c r="K26" s="7"/>
      <c r="L26" s="7"/>
      <c r="M26" s="8">
        <v>-193.21</v>
      </c>
      <c r="N26" s="8">
        <v>-3.72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f t="shared" si="0"/>
        <v>0</v>
      </c>
      <c r="AF26" s="7">
        <v>2449.9299999999998</v>
      </c>
    </row>
    <row r="27" spans="1:32" ht="22.9" customHeight="1">
      <c r="A27" s="5" t="s">
        <v>55</v>
      </c>
      <c r="B27" s="6" t="s">
        <v>128</v>
      </c>
      <c r="C27" s="7">
        <v>937</v>
      </c>
      <c r="D27" s="7"/>
      <c r="E27" s="7"/>
      <c r="F27" s="7">
        <v>74.959999999999994</v>
      </c>
      <c r="G27" s="7">
        <v>960</v>
      </c>
      <c r="H27" s="7">
        <v>500</v>
      </c>
      <c r="I27" s="7"/>
      <c r="J27" s="7"/>
      <c r="K27" s="7"/>
      <c r="L27" s="7"/>
      <c r="M27" s="8">
        <v>-80.95</v>
      </c>
      <c r="N27" s="8"/>
      <c r="O27" s="8">
        <v>-46.2</v>
      </c>
      <c r="P27" s="8">
        <v>-93.32</v>
      </c>
      <c r="Q27" s="8"/>
      <c r="R27" s="8"/>
      <c r="S27" s="8"/>
      <c r="T27" s="8">
        <v>-248.77</v>
      </c>
      <c r="U27" s="8"/>
      <c r="V27" s="8"/>
      <c r="W27" s="8"/>
      <c r="X27" s="8"/>
      <c r="Y27" s="8">
        <v>-0.94</v>
      </c>
      <c r="Z27" s="8"/>
      <c r="AA27" s="8"/>
      <c r="AB27" s="8"/>
      <c r="AC27" s="8"/>
      <c r="AD27" s="8"/>
      <c r="AE27" s="8">
        <f t="shared" si="0"/>
        <v>-389.22999999999996</v>
      </c>
      <c r="AF27" s="7">
        <v>2001.78</v>
      </c>
    </row>
    <row r="28" spans="1:32" ht="22.9" customHeight="1">
      <c r="A28" s="5" t="s">
        <v>56</v>
      </c>
      <c r="B28" s="6" t="s">
        <v>129</v>
      </c>
      <c r="C28" s="7">
        <v>4181.37</v>
      </c>
      <c r="D28" s="7"/>
      <c r="E28" s="7"/>
      <c r="F28" s="7">
        <v>501.76</v>
      </c>
      <c r="G28" s="7"/>
      <c r="H28" s="7">
        <v>500</v>
      </c>
      <c r="I28" s="7"/>
      <c r="J28" s="7"/>
      <c r="K28" s="7"/>
      <c r="L28" s="7"/>
      <c r="M28" s="8">
        <v>-515.14</v>
      </c>
      <c r="N28" s="8">
        <v>-259.01</v>
      </c>
      <c r="O28" s="8">
        <v>-15.4</v>
      </c>
      <c r="P28" s="8"/>
      <c r="Q28" s="8">
        <v>-157.96</v>
      </c>
      <c r="R28" s="8"/>
      <c r="S28" s="8"/>
      <c r="T28" s="8">
        <v>-1236.71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f t="shared" si="0"/>
        <v>-1410.0700000000002</v>
      </c>
      <c r="AF28" s="7">
        <v>2998.91</v>
      </c>
    </row>
    <row r="29" spans="1:32" ht="22.9" customHeight="1">
      <c r="A29" s="5" t="s">
        <v>57</v>
      </c>
      <c r="B29" s="6" t="s">
        <v>123</v>
      </c>
      <c r="C29" s="7">
        <v>1916.84</v>
      </c>
      <c r="D29" s="7"/>
      <c r="E29" s="7"/>
      <c r="F29" s="7">
        <v>191.68</v>
      </c>
      <c r="G29" s="7"/>
      <c r="H29" s="7">
        <v>500</v>
      </c>
      <c r="I29" s="7">
        <v>506.11</v>
      </c>
      <c r="J29" s="7"/>
      <c r="K29" s="7">
        <v>765.05</v>
      </c>
      <c r="L29" s="7"/>
      <c r="M29" s="8">
        <v>-371.76</v>
      </c>
      <c r="N29" s="8">
        <v>-68.569999999999993</v>
      </c>
      <c r="O29" s="8"/>
      <c r="P29" s="8"/>
      <c r="Q29" s="8"/>
      <c r="R29" s="8"/>
      <c r="S29" s="8"/>
      <c r="T29" s="8">
        <v>-628.44000000000005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f t="shared" si="0"/>
        <v>-628.44000000000005</v>
      </c>
      <c r="AF29" s="7">
        <v>2810.91</v>
      </c>
    </row>
    <row r="30" spans="1:32" ht="22.9" customHeight="1">
      <c r="A30" s="5" t="s">
        <v>58</v>
      </c>
      <c r="B30" s="6" t="s">
        <v>130</v>
      </c>
      <c r="C30" s="7">
        <v>1727.69</v>
      </c>
      <c r="D30" s="7"/>
      <c r="E30" s="7"/>
      <c r="F30" s="7">
        <v>276.43</v>
      </c>
      <c r="G30" s="7"/>
      <c r="H30" s="7">
        <v>500</v>
      </c>
      <c r="I30" s="7">
        <v>506.11</v>
      </c>
      <c r="J30" s="7"/>
      <c r="K30" s="7"/>
      <c r="L30" s="7"/>
      <c r="M30" s="8">
        <v>-225.92</v>
      </c>
      <c r="N30" s="8">
        <v>-28.52</v>
      </c>
      <c r="O30" s="8"/>
      <c r="P30" s="8"/>
      <c r="Q30" s="8"/>
      <c r="R30" s="8"/>
      <c r="S30" s="8"/>
      <c r="T30" s="8">
        <v>-524.28</v>
      </c>
      <c r="U30" s="8"/>
      <c r="V30" s="8"/>
      <c r="W30" s="8"/>
      <c r="X30" s="8"/>
      <c r="Y30" s="8"/>
      <c r="Z30" s="8"/>
      <c r="AA30" s="8">
        <v>-17.28</v>
      </c>
      <c r="AB30" s="8"/>
      <c r="AC30" s="8"/>
      <c r="AD30" s="8"/>
      <c r="AE30" s="8">
        <f t="shared" si="0"/>
        <v>-541.55999999999995</v>
      </c>
      <c r="AF30" s="7">
        <v>2214.23</v>
      </c>
    </row>
    <row r="31" spans="1:32" ht="22.9" customHeight="1">
      <c r="A31" s="5" t="s">
        <v>59</v>
      </c>
      <c r="B31" s="6" t="s">
        <v>131</v>
      </c>
      <c r="C31" s="7">
        <v>39.03</v>
      </c>
      <c r="D31" s="7">
        <v>1373.76</v>
      </c>
      <c r="E31" s="7">
        <v>452.79</v>
      </c>
      <c r="F31" s="7">
        <v>6.24</v>
      </c>
      <c r="G31" s="7"/>
      <c r="H31" s="7">
        <v>500</v>
      </c>
      <c r="I31" s="7"/>
      <c r="J31" s="7"/>
      <c r="K31" s="7"/>
      <c r="L31" s="7"/>
      <c r="M31" s="8">
        <v>-167.07</v>
      </c>
      <c r="N31" s="8"/>
      <c r="O31" s="8">
        <v>-15.4</v>
      </c>
      <c r="P31" s="8">
        <v>-26</v>
      </c>
      <c r="Q31" s="8">
        <v>-50</v>
      </c>
      <c r="R31" s="8"/>
      <c r="S31" s="8"/>
      <c r="T31" s="8"/>
      <c r="U31" s="8"/>
      <c r="V31" s="8">
        <v>-15.4</v>
      </c>
      <c r="W31" s="8">
        <v>-1632.75</v>
      </c>
      <c r="X31" s="8"/>
      <c r="Y31" s="8"/>
      <c r="Z31" s="8"/>
      <c r="AA31" s="8">
        <v>-0.39</v>
      </c>
      <c r="AB31" s="8"/>
      <c r="AC31" s="8"/>
      <c r="AD31" s="8"/>
      <c r="AE31" s="8">
        <f t="shared" si="0"/>
        <v>-1739.94</v>
      </c>
      <c r="AF31" s="7">
        <v>464.81</v>
      </c>
    </row>
    <row r="32" spans="1:32" ht="22.9" customHeight="1">
      <c r="A32" s="5" t="s">
        <v>60</v>
      </c>
      <c r="B32" s="6" t="s">
        <v>119</v>
      </c>
      <c r="C32" s="7">
        <v>1166.8900000000001</v>
      </c>
      <c r="D32" s="7"/>
      <c r="E32" s="7"/>
      <c r="F32" s="7">
        <v>23.34</v>
      </c>
      <c r="G32" s="7"/>
      <c r="H32" s="7">
        <v>500</v>
      </c>
      <c r="I32" s="7"/>
      <c r="J32" s="7"/>
      <c r="K32" s="7"/>
      <c r="L32" s="7"/>
      <c r="M32" s="8">
        <v>-95.21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-1.17</v>
      </c>
      <c r="Z32" s="8"/>
      <c r="AA32" s="8"/>
      <c r="AB32" s="8"/>
      <c r="AC32" s="8"/>
      <c r="AD32" s="8"/>
      <c r="AE32" s="8">
        <f t="shared" si="0"/>
        <v>-1.17</v>
      </c>
      <c r="AF32" s="7">
        <v>1593.85</v>
      </c>
    </row>
    <row r="33" spans="1:32" ht="22.9" customHeight="1">
      <c r="A33" s="5" t="s">
        <v>61</v>
      </c>
      <c r="B33" s="6" t="s">
        <v>120</v>
      </c>
      <c r="C33" s="7">
        <v>1575.3</v>
      </c>
      <c r="D33" s="7"/>
      <c r="E33" s="7"/>
      <c r="F33" s="7"/>
      <c r="G33" s="7"/>
      <c r="H33" s="7">
        <v>500</v>
      </c>
      <c r="I33" s="7"/>
      <c r="J33" s="7"/>
      <c r="K33" s="7"/>
      <c r="L33" s="7"/>
      <c r="M33" s="8">
        <v>-126.02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f t="shared" si="0"/>
        <v>0</v>
      </c>
      <c r="AF33" s="7">
        <v>1949.28</v>
      </c>
    </row>
    <row r="34" spans="1:32" ht="22.9" customHeight="1">
      <c r="A34" s="5" t="s">
        <v>62</v>
      </c>
      <c r="B34" s="6" t="s">
        <v>120</v>
      </c>
      <c r="C34" s="7">
        <v>52.51</v>
      </c>
      <c r="D34" s="7">
        <v>2398.9899999999998</v>
      </c>
      <c r="E34" s="7">
        <v>699.66</v>
      </c>
      <c r="F34" s="7">
        <v>2.1</v>
      </c>
      <c r="G34" s="7"/>
      <c r="H34" s="7">
        <v>500</v>
      </c>
      <c r="I34" s="7"/>
      <c r="J34" s="7"/>
      <c r="K34" s="7"/>
      <c r="L34" s="7"/>
      <c r="M34" s="8">
        <v>-313.85000000000002</v>
      </c>
      <c r="N34" s="8">
        <v>-44.01</v>
      </c>
      <c r="O34" s="8"/>
      <c r="P34" s="8">
        <v>-17.100000000000001</v>
      </c>
      <c r="Q34" s="8">
        <v>-480.52</v>
      </c>
      <c r="R34" s="8">
        <v>-207.66</v>
      </c>
      <c r="S34" s="8"/>
      <c r="T34" s="8"/>
      <c r="U34" s="8"/>
      <c r="V34" s="8">
        <v>-300</v>
      </c>
      <c r="W34" s="8">
        <v>-2146.79</v>
      </c>
      <c r="X34" s="8"/>
      <c r="Y34" s="8"/>
      <c r="Z34" s="8"/>
      <c r="AA34" s="8"/>
      <c r="AB34" s="8"/>
      <c r="AC34" s="8"/>
      <c r="AD34" s="8"/>
      <c r="AE34" s="8">
        <f t="shared" si="0"/>
        <v>-3152.0699999999997</v>
      </c>
      <c r="AF34" s="7">
        <v>143.33000000000001</v>
      </c>
    </row>
    <row r="35" spans="1:32" ht="22.9" customHeight="1">
      <c r="A35" s="5" t="s">
        <v>63</v>
      </c>
      <c r="B35" s="6" t="s">
        <v>123</v>
      </c>
      <c r="C35" s="7">
        <v>1916.84</v>
      </c>
      <c r="D35" s="7"/>
      <c r="E35" s="7"/>
      <c r="F35" s="7">
        <v>230.02</v>
      </c>
      <c r="G35" s="7"/>
      <c r="H35" s="7">
        <v>500</v>
      </c>
      <c r="I35" s="7">
        <v>506.11</v>
      </c>
      <c r="J35" s="7"/>
      <c r="K35" s="7"/>
      <c r="L35" s="7"/>
      <c r="M35" s="8">
        <v>-238.76</v>
      </c>
      <c r="N35" s="8">
        <v>-38.270000000000003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>
        <v>-19.170000000000002</v>
      </c>
      <c r="AB35" s="8">
        <v>-456.59</v>
      </c>
      <c r="AC35" s="8"/>
      <c r="AD35" s="8"/>
      <c r="AE35" s="8">
        <f t="shared" si="0"/>
        <v>-475.76</v>
      </c>
      <c r="AF35" s="7">
        <v>2400.1799999999998</v>
      </c>
    </row>
    <row r="36" spans="1:32" ht="22.9" customHeight="1">
      <c r="A36" s="5" t="s">
        <v>64</v>
      </c>
      <c r="B36" s="6" t="s">
        <v>117</v>
      </c>
      <c r="C36" s="7">
        <v>63.89</v>
      </c>
      <c r="D36" s="7">
        <v>2548.2199999999998</v>
      </c>
      <c r="E36" s="7">
        <v>849.41</v>
      </c>
      <c r="F36" s="7">
        <v>8.94</v>
      </c>
      <c r="G36" s="7">
        <v>960</v>
      </c>
      <c r="H36" s="7">
        <v>500</v>
      </c>
      <c r="I36" s="7"/>
      <c r="J36" s="7"/>
      <c r="K36" s="7">
        <v>13.38</v>
      </c>
      <c r="L36" s="7"/>
      <c r="M36" s="8">
        <v>-383.22</v>
      </c>
      <c r="N36" s="8">
        <v>-55.55</v>
      </c>
      <c r="O36" s="8"/>
      <c r="P36" s="8"/>
      <c r="Q36" s="8"/>
      <c r="R36" s="8"/>
      <c r="S36" s="8"/>
      <c r="T36" s="8"/>
      <c r="U36" s="8"/>
      <c r="V36" s="8"/>
      <c r="W36" s="8">
        <v>-2968.35</v>
      </c>
      <c r="X36" s="8"/>
      <c r="Y36" s="8"/>
      <c r="Z36" s="8"/>
      <c r="AA36" s="8"/>
      <c r="AB36" s="8"/>
      <c r="AC36" s="8"/>
      <c r="AD36" s="8"/>
      <c r="AE36" s="8">
        <f t="shared" si="0"/>
        <v>-2968.35</v>
      </c>
      <c r="AF36" s="7">
        <v>1536.72</v>
      </c>
    </row>
    <row r="37" spans="1:32" ht="22.9" customHeight="1">
      <c r="A37" s="5" t="s">
        <v>65</v>
      </c>
      <c r="B37" s="6" t="s">
        <v>132</v>
      </c>
      <c r="C37" s="7"/>
      <c r="D37" s="7"/>
      <c r="E37" s="7"/>
      <c r="F37" s="7"/>
      <c r="G37" s="7">
        <v>1920</v>
      </c>
      <c r="H37" s="7"/>
      <c r="I37" s="7"/>
      <c r="J37" s="7"/>
      <c r="K37" s="7"/>
      <c r="L37" s="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f t="shared" si="0"/>
        <v>0</v>
      </c>
      <c r="AF37" s="7">
        <v>1920</v>
      </c>
    </row>
    <row r="38" spans="1:32" ht="22.9" customHeight="1">
      <c r="A38" s="5" t="s">
        <v>66</v>
      </c>
      <c r="B38" s="6" t="s">
        <v>124</v>
      </c>
      <c r="C38" s="7">
        <v>1727.69</v>
      </c>
      <c r="D38" s="7"/>
      <c r="E38" s="7"/>
      <c r="F38" s="7">
        <v>172.77</v>
      </c>
      <c r="G38" s="7"/>
      <c r="H38" s="7">
        <v>500</v>
      </c>
      <c r="I38" s="7"/>
      <c r="J38" s="7"/>
      <c r="K38" s="7"/>
      <c r="L38" s="7"/>
      <c r="M38" s="8">
        <v>-171.04</v>
      </c>
      <c r="N38" s="8"/>
      <c r="O38" s="8"/>
      <c r="P38" s="8"/>
      <c r="Q38" s="8"/>
      <c r="R38" s="8"/>
      <c r="S38" s="8">
        <v>-655.78</v>
      </c>
      <c r="T38" s="8"/>
      <c r="U38" s="8"/>
      <c r="V38" s="8"/>
      <c r="W38" s="8"/>
      <c r="X38" s="8"/>
      <c r="Y38" s="8"/>
      <c r="Z38" s="8"/>
      <c r="AA38" s="8">
        <v>-17.28</v>
      </c>
      <c r="AB38" s="8"/>
      <c r="AC38" s="8"/>
      <c r="AD38" s="8"/>
      <c r="AE38" s="8">
        <f t="shared" si="0"/>
        <v>-673.06</v>
      </c>
      <c r="AF38" s="7">
        <v>1556.36</v>
      </c>
    </row>
    <row r="39" spans="1:32" ht="22.9" customHeight="1">
      <c r="A39" s="5" t="s">
        <v>67</v>
      </c>
      <c r="B39" s="6" t="s">
        <v>133</v>
      </c>
      <c r="C39" s="7">
        <v>3129.53</v>
      </c>
      <c r="D39" s="7"/>
      <c r="E39" s="7"/>
      <c r="F39" s="7">
        <v>250.36</v>
      </c>
      <c r="G39" s="7">
        <v>960</v>
      </c>
      <c r="H39" s="7">
        <v>500</v>
      </c>
      <c r="I39" s="7">
        <v>1088.5</v>
      </c>
      <c r="J39" s="7"/>
      <c r="K39" s="7"/>
      <c r="L39" s="7"/>
      <c r="M39" s="8">
        <v>-491.52</v>
      </c>
      <c r="N39" s="8">
        <v>-156.41999999999999</v>
      </c>
      <c r="O39" s="8">
        <v>-30.8</v>
      </c>
      <c r="P39" s="8"/>
      <c r="Q39" s="8"/>
      <c r="R39" s="8"/>
      <c r="S39" s="8"/>
      <c r="T39" s="8">
        <v>-948.07</v>
      </c>
      <c r="U39" s="8"/>
      <c r="V39" s="8"/>
      <c r="W39" s="8"/>
      <c r="X39" s="8"/>
      <c r="Y39" s="8"/>
      <c r="Z39" s="8"/>
      <c r="AA39" s="8"/>
      <c r="AB39" s="8">
        <v>-874.67</v>
      </c>
      <c r="AC39" s="8"/>
      <c r="AD39" s="8"/>
      <c r="AE39" s="8">
        <f t="shared" si="0"/>
        <v>-1853.54</v>
      </c>
      <c r="AF39" s="7">
        <v>3426.91</v>
      </c>
    </row>
    <row r="40" spans="1:32" ht="22.9" customHeight="1">
      <c r="A40" s="5" t="s">
        <v>68</v>
      </c>
      <c r="B40" s="6" t="s">
        <v>117</v>
      </c>
      <c r="C40" s="7">
        <v>2218.98</v>
      </c>
      <c r="D40" s="7"/>
      <c r="E40" s="7"/>
      <c r="F40" s="7">
        <v>976.35</v>
      </c>
      <c r="G40" s="7">
        <v>960</v>
      </c>
      <c r="H40" s="7">
        <v>500</v>
      </c>
      <c r="I40" s="7">
        <v>704.27</v>
      </c>
      <c r="J40" s="7"/>
      <c r="K40" s="7"/>
      <c r="L40" s="7"/>
      <c r="M40" s="8">
        <v>-428.95</v>
      </c>
      <c r="N40" s="8">
        <v>-165.8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f t="shared" si="0"/>
        <v>0</v>
      </c>
      <c r="AF40" s="7">
        <v>4764.8500000000004</v>
      </c>
    </row>
    <row r="41" spans="1:32" ht="22.9" customHeight="1">
      <c r="A41" s="5" t="s">
        <v>69</v>
      </c>
      <c r="B41" s="6" t="s">
        <v>134</v>
      </c>
      <c r="C41" s="7">
        <v>4932.83</v>
      </c>
      <c r="D41" s="7"/>
      <c r="E41" s="7"/>
      <c r="F41" s="7">
        <v>2663.73</v>
      </c>
      <c r="G41" s="7"/>
      <c r="H41" s="7">
        <v>500</v>
      </c>
      <c r="I41" s="7">
        <v>1374.49</v>
      </c>
      <c r="J41" s="7"/>
      <c r="K41" s="7"/>
      <c r="L41" s="7"/>
      <c r="M41" s="8">
        <v>-608.44000000000005</v>
      </c>
      <c r="N41" s="8">
        <v>-1430.36</v>
      </c>
      <c r="O41" s="8">
        <v>-30.8</v>
      </c>
      <c r="P41" s="8"/>
      <c r="Q41" s="8"/>
      <c r="R41" s="8"/>
      <c r="S41" s="8">
        <v>-2016.55</v>
      </c>
      <c r="T41" s="8"/>
      <c r="U41" s="8"/>
      <c r="V41" s="8"/>
      <c r="W41" s="8"/>
      <c r="X41" s="8"/>
      <c r="Y41" s="8"/>
      <c r="Z41" s="8"/>
      <c r="AA41" s="8"/>
      <c r="AB41" s="8">
        <v>-334.23</v>
      </c>
      <c r="AC41" s="8"/>
      <c r="AD41" s="8"/>
      <c r="AE41" s="8">
        <f t="shared" si="0"/>
        <v>-2381.58</v>
      </c>
      <c r="AF41" s="7">
        <v>5050.67</v>
      </c>
    </row>
    <row r="42" spans="1:32" ht="22.9" customHeight="1">
      <c r="A42" s="5" t="s">
        <v>70</v>
      </c>
      <c r="B42" s="6" t="s">
        <v>123</v>
      </c>
      <c r="C42" s="7">
        <v>1916.84</v>
      </c>
      <c r="D42" s="7"/>
      <c r="E42" s="7"/>
      <c r="F42" s="7">
        <v>306.69</v>
      </c>
      <c r="G42" s="7"/>
      <c r="H42" s="7">
        <v>500</v>
      </c>
      <c r="I42" s="7">
        <v>506.11</v>
      </c>
      <c r="J42" s="7"/>
      <c r="K42" s="7"/>
      <c r="L42" s="7"/>
      <c r="M42" s="8">
        <v>-245.66</v>
      </c>
      <c r="N42" s="8">
        <v>-15.06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f t="shared" si="0"/>
        <v>0</v>
      </c>
      <c r="AF42" s="7">
        <v>2968.92</v>
      </c>
    </row>
    <row r="43" spans="1:32" ht="22.9" customHeight="1">
      <c r="A43" s="5" t="s">
        <v>71</v>
      </c>
      <c r="B43" s="6" t="s">
        <v>130</v>
      </c>
      <c r="C43" s="7">
        <v>1727.69</v>
      </c>
      <c r="D43" s="7"/>
      <c r="E43" s="7"/>
      <c r="F43" s="7">
        <v>172.77</v>
      </c>
      <c r="G43" s="7">
        <v>960</v>
      </c>
      <c r="H43" s="7">
        <v>500</v>
      </c>
      <c r="I43" s="7">
        <v>506.11</v>
      </c>
      <c r="J43" s="7"/>
      <c r="K43" s="7"/>
      <c r="L43" s="7"/>
      <c r="M43" s="8">
        <v>-216.59</v>
      </c>
      <c r="N43" s="8">
        <v>-7.23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-270.22000000000003</v>
      </c>
      <c r="AC43" s="8"/>
      <c r="AD43" s="8"/>
      <c r="AE43" s="8">
        <f t="shared" si="0"/>
        <v>-270.22000000000003</v>
      </c>
      <c r="AF43" s="7">
        <v>3372.53</v>
      </c>
    </row>
    <row r="44" spans="1:32" ht="22.9" customHeight="1">
      <c r="A44" s="5" t="s">
        <v>72</v>
      </c>
      <c r="B44" s="6" t="s">
        <v>126</v>
      </c>
      <c r="C44" s="7">
        <v>271.38</v>
      </c>
      <c r="D44" s="7">
        <v>13276.08</v>
      </c>
      <c r="E44" s="7">
        <v>3933.13</v>
      </c>
      <c r="F44" s="7">
        <v>113.98</v>
      </c>
      <c r="G44" s="7"/>
      <c r="H44" s="7">
        <v>500</v>
      </c>
      <c r="I44" s="7"/>
      <c r="J44" s="7"/>
      <c r="K44" s="7">
        <v>13.38</v>
      </c>
      <c r="L44" s="7"/>
      <c r="M44" s="8">
        <v>-608.44000000000005</v>
      </c>
      <c r="N44" s="8">
        <v>-3143.68</v>
      </c>
      <c r="O44" s="8"/>
      <c r="P44" s="8"/>
      <c r="Q44" s="8"/>
      <c r="R44" s="8"/>
      <c r="S44" s="8">
        <v>-852.22</v>
      </c>
      <c r="T44" s="8"/>
      <c r="U44" s="8"/>
      <c r="V44" s="8">
        <v>-1476.68</v>
      </c>
      <c r="W44" s="8">
        <v>-10541.29</v>
      </c>
      <c r="X44" s="8"/>
      <c r="Y44" s="8"/>
      <c r="Z44" s="8"/>
      <c r="AA44" s="8">
        <v>-2.71</v>
      </c>
      <c r="AB44" s="8">
        <v>-1395.27</v>
      </c>
      <c r="AC44" s="8"/>
      <c r="AD44" s="8"/>
      <c r="AE44" s="8">
        <f t="shared" si="0"/>
        <v>-14268.17</v>
      </c>
      <c r="AF44" s="7">
        <v>87.66</v>
      </c>
    </row>
    <row r="45" spans="1:32" ht="22.9" customHeight="1">
      <c r="A45" s="5" t="s">
        <v>73</v>
      </c>
      <c r="B45" s="6" t="s">
        <v>127</v>
      </c>
      <c r="C45" s="7">
        <v>618.42999999999995</v>
      </c>
      <c r="D45" s="7"/>
      <c r="E45" s="7"/>
      <c r="F45" s="7">
        <v>197.9</v>
      </c>
      <c r="G45" s="7">
        <v>960</v>
      </c>
      <c r="H45" s="7">
        <v>500</v>
      </c>
      <c r="I45" s="7"/>
      <c r="J45" s="7"/>
      <c r="K45" s="7"/>
      <c r="L45" s="7"/>
      <c r="M45" s="8">
        <v>-65.3</v>
      </c>
      <c r="N45" s="8"/>
      <c r="O45" s="8">
        <v>-15.4</v>
      </c>
      <c r="P45" s="8"/>
      <c r="Q45" s="8"/>
      <c r="R45" s="8"/>
      <c r="S45" s="8"/>
      <c r="T45" s="8">
        <v>-161.94</v>
      </c>
      <c r="U45" s="8"/>
      <c r="V45" s="8"/>
      <c r="W45" s="8"/>
      <c r="X45" s="8"/>
      <c r="Y45" s="8">
        <v>-0.62</v>
      </c>
      <c r="Z45" s="8"/>
      <c r="AA45" s="8">
        <v>-6.18</v>
      </c>
      <c r="AB45" s="8"/>
      <c r="AC45" s="8">
        <v>-331.65</v>
      </c>
      <c r="AD45" s="8"/>
      <c r="AE45" s="8">
        <f t="shared" si="0"/>
        <v>-515.79</v>
      </c>
      <c r="AF45" s="7">
        <v>1695.24</v>
      </c>
    </row>
    <row r="46" spans="1:32" ht="22.9" customHeight="1">
      <c r="A46" s="5" t="s">
        <v>74</v>
      </c>
      <c r="B46" s="6" t="s">
        <v>123</v>
      </c>
      <c r="C46" s="7">
        <v>77.66</v>
      </c>
      <c r="D46" s="7">
        <v>5327.79</v>
      </c>
      <c r="E46" s="7">
        <v>1512.32</v>
      </c>
      <c r="F46" s="7">
        <v>45.04</v>
      </c>
      <c r="G46" s="7">
        <v>960</v>
      </c>
      <c r="H46" s="7">
        <v>500</v>
      </c>
      <c r="I46" s="7">
        <v>28.52</v>
      </c>
      <c r="J46" s="7"/>
      <c r="K46" s="7"/>
      <c r="L46" s="7"/>
      <c r="M46" s="8">
        <v>-608.44000000000005</v>
      </c>
      <c r="N46" s="8">
        <v>-637.20000000000005</v>
      </c>
      <c r="O46" s="8"/>
      <c r="P46" s="8"/>
      <c r="Q46" s="8"/>
      <c r="R46" s="8"/>
      <c r="S46" s="8"/>
      <c r="T46" s="8"/>
      <c r="U46" s="8"/>
      <c r="V46" s="8">
        <v>-790.82</v>
      </c>
      <c r="W46" s="8">
        <v>-4050.39</v>
      </c>
      <c r="X46" s="8"/>
      <c r="Y46" s="8"/>
      <c r="Z46" s="8"/>
      <c r="AA46" s="8"/>
      <c r="AB46" s="8">
        <v>-790.82</v>
      </c>
      <c r="AC46" s="8"/>
      <c r="AD46" s="8"/>
      <c r="AE46" s="8">
        <f t="shared" si="0"/>
        <v>-5632.03</v>
      </c>
      <c r="AF46" s="7">
        <v>1573.66</v>
      </c>
    </row>
    <row r="47" spans="1:32" ht="22.9" customHeight="1">
      <c r="A47" s="5" t="s">
        <v>75</v>
      </c>
      <c r="B47" s="6" t="s">
        <v>118</v>
      </c>
      <c r="C47" s="7">
        <v>70.44</v>
      </c>
      <c r="D47" s="7">
        <v>4987.8</v>
      </c>
      <c r="E47" s="7">
        <v>1438.09</v>
      </c>
      <c r="F47" s="7">
        <v>23.95</v>
      </c>
      <c r="G47" s="7"/>
      <c r="H47" s="7">
        <v>500</v>
      </c>
      <c r="I47" s="7">
        <v>18.13</v>
      </c>
      <c r="J47" s="7"/>
      <c r="K47" s="7">
        <v>31.29</v>
      </c>
      <c r="L47" s="7"/>
      <c r="M47" s="8">
        <v>-608.44000000000005</v>
      </c>
      <c r="N47" s="8">
        <v>-503.41</v>
      </c>
      <c r="O47" s="8">
        <v>-18.5</v>
      </c>
      <c r="P47" s="8"/>
      <c r="Q47" s="8"/>
      <c r="R47" s="8"/>
      <c r="S47" s="8"/>
      <c r="T47" s="8">
        <v>-384.8</v>
      </c>
      <c r="U47" s="8"/>
      <c r="V47" s="8">
        <v>-673.52</v>
      </c>
      <c r="W47" s="8">
        <v>-4004.56</v>
      </c>
      <c r="X47" s="8"/>
      <c r="Y47" s="8"/>
      <c r="Z47" s="8"/>
      <c r="AA47" s="8">
        <v>-0.7</v>
      </c>
      <c r="AB47" s="8">
        <v>-270.22000000000003</v>
      </c>
      <c r="AC47" s="8"/>
      <c r="AD47" s="8"/>
      <c r="AE47" s="8">
        <f t="shared" si="0"/>
        <v>-5352.3</v>
      </c>
      <c r="AF47" s="7">
        <v>605.54999999999995</v>
      </c>
    </row>
    <row r="48" spans="1:32" ht="22.9" customHeight="1">
      <c r="A48" s="5" t="s">
        <v>76</v>
      </c>
      <c r="B48" s="6" t="s">
        <v>135</v>
      </c>
      <c r="C48" s="7">
        <v>1503.65</v>
      </c>
      <c r="D48" s="7"/>
      <c r="E48" s="7"/>
      <c r="F48" s="7">
        <v>601.46</v>
      </c>
      <c r="G48" s="7"/>
      <c r="H48" s="7">
        <v>500</v>
      </c>
      <c r="I48" s="7">
        <v>291.31</v>
      </c>
      <c r="J48" s="7"/>
      <c r="K48" s="7"/>
      <c r="L48" s="7"/>
      <c r="M48" s="8">
        <v>-215.67</v>
      </c>
      <c r="N48" s="8">
        <v>-20.76</v>
      </c>
      <c r="O48" s="8">
        <v>-15.4</v>
      </c>
      <c r="P48" s="8"/>
      <c r="Q48" s="8">
        <v>-210</v>
      </c>
      <c r="R48" s="8"/>
      <c r="S48" s="8"/>
      <c r="T48" s="8">
        <v>-650.77</v>
      </c>
      <c r="U48" s="8"/>
      <c r="V48" s="8"/>
      <c r="W48" s="8"/>
      <c r="X48" s="8"/>
      <c r="Y48" s="8">
        <v>-1.5</v>
      </c>
      <c r="Z48" s="8"/>
      <c r="AA48" s="8"/>
      <c r="AB48" s="8"/>
      <c r="AC48" s="8"/>
      <c r="AD48" s="8"/>
      <c r="AE48" s="8">
        <f t="shared" si="0"/>
        <v>-877.67</v>
      </c>
      <c r="AF48" s="7">
        <v>1782.32</v>
      </c>
    </row>
    <row r="49" spans="1:32" ht="22.9" customHeight="1">
      <c r="A49" s="5" t="s">
        <v>77</v>
      </c>
      <c r="B49" s="6" t="s">
        <v>123</v>
      </c>
      <c r="C49" s="7">
        <v>2218.98</v>
      </c>
      <c r="D49" s="7"/>
      <c r="E49" s="7"/>
      <c r="F49" s="7">
        <v>887.59</v>
      </c>
      <c r="G49" s="7">
        <v>960</v>
      </c>
      <c r="H49" s="7">
        <v>500</v>
      </c>
      <c r="I49" s="7">
        <v>855.68</v>
      </c>
      <c r="J49" s="7"/>
      <c r="K49" s="7">
        <v>765.05</v>
      </c>
      <c r="L49" s="7"/>
      <c r="M49" s="8">
        <v>-520</v>
      </c>
      <c r="N49" s="8">
        <v>-118.34</v>
      </c>
      <c r="O49" s="8"/>
      <c r="P49" s="8">
        <v>-98.67</v>
      </c>
      <c r="Q49" s="8"/>
      <c r="R49" s="8"/>
      <c r="S49" s="8">
        <v>-520.25</v>
      </c>
      <c r="T49" s="8"/>
      <c r="U49" s="8"/>
      <c r="V49" s="8"/>
      <c r="W49" s="8"/>
      <c r="X49" s="8"/>
      <c r="Y49" s="8"/>
      <c r="Z49" s="8"/>
      <c r="AA49" s="8">
        <v>-22.19</v>
      </c>
      <c r="AB49" s="8">
        <v>-824.35</v>
      </c>
      <c r="AC49" s="8">
        <v>-1053.04</v>
      </c>
      <c r="AD49" s="8">
        <v>-25</v>
      </c>
      <c r="AE49" s="8">
        <f t="shared" si="0"/>
        <v>-2543.5</v>
      </c>
      <c r="AF49" s="7">
        <v>3005.46</v>
      </c>
    </row>
    <row r="50" spans="1:32" ht="22.9" customHeight="1">
      <c r="A50" s="5" t="s">
        <v>78</v>
      </c>
      <c r="B50" s="6" t="s">
        <v>117</v>
      </c>
      <c r="C50" s="7">
        <v>1916.84</v>
      </c>
      <c r="D50" s="7"/>
      <c r="E50" s="7"/>
      <c r="F50" s="7">
        <v>306.69</v>
      </c>
      <c r="G50" s="7"/>
      <c r="H50" s="7">
        <v>500</v>
      </c>
      <c r="I50" s="7"/>
      <c r="J50" s="7"/>
      <c r="K50" s="7"/>
      <c r="L50" s="7"/>
      <c r="M50" s="8">
        <v>-200.11</v>
      </c>
      <c r="N50" s="8">
        <v>-8.9600000000000009</v>
      </c>
      <c r="O50" s="8">
        <v>-15.4</v>
      </c>
      <c r="P50" s="8"/>
      <c r="Q50" s="8"/>
      <c r="R50" s="8"/>
      <c r="S50" s="8">
        <v>-232.08</v>
      </c>
      <c r="T50" s="8">
        <v>-149.91</v>
      </c>
      <c r="U50" s="8"/>
      <c r="V50" s="8"/>
      <c r="W50" s="8"/>
      <c r="X50" s="8"/>
      <c r="Y50" s="8"/>
      <c r="Z50" s="8"/>
      <c r="AA50" s="8">
        <v>-19.170000000000002</v>
      </c>
      <c r="AB50" s="8"/>
      <c r="AC50" s="8"/>
      <c r="AD50" s="8"/>
      <c r="AE50" s="8">
        <f t="shared" si="0"/>
        <v>-416.56</v>
      </c>
      <c r="AF50" s="7">
        <v>2097.9</v>
      </c>
    </row>
    <row r="51" spans="1:32" ht="22.9" customHeight="1">
      <c r="A51" s="5" t="s">
        <v>79</v>
      </c>
      <c r="B51" s="6" t="s">
        <v>117</v>
      </c>
      <c r="C51" s="7">
        <v>2329.9299999999998</v>
      </c>
      <c r="D51" s="7"/>
      <c r="E51" s="7"/>
      <c r="F51" s="7">
        <v>1258.1600000000001</v>
      </c>
      <c r="G51" s="7"/>
      <c r="H51" s="7">
        <v>500</v>
      </c>
      <c r="I51" s="7">
        <v>1164.2</v>
      </c>
      <c r="J51" s="7"/>
      <c r="K51" s="7"/>
      <c r="L51" s="7"/>
      <c r="M51" s="8">
        <v>-522.75</v>
      </c>
      <c r="N51" s="8">
        <v>-315.52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v>-40.119999999999997</v>
      </c>
      <c r="AC51" s="8"/>
      <c r="AD51" s="8"/>
      <c r="AE51" s="8">
        <f t="shared" si="0"/>
        <v>-40.119999999999997</v>
      </c>
      <c r="AF51" s="7">
        <v>4373.8999999999996</v>
      </c>
    </row>
    <row r="52" spans="1:32" ht="22.9" customHeight="1">
      <c r="A52" s="5" t="s">
        <v>80</v>
      </c>
      <c r="B52" s="6" t="s">
        <v>135</v>
      </c>
      <c r="C52" s="7">
        <v>1432.05</v>
      </c>
      <c r="D52" s="7"/>
      <c r="E52" s="7"/>
      <c r="F52" s="7">
        <v>544.17999999999995</v>
      </c>
      <c r="G52" s="7"/>
      <c r="H52" s="7">
        <v>500</v>
      </c>
      <c r="I52" s="7">
        <v>291.31</v>
      </c>
      <c r="J52" s="7"/>
      <c r="K52" s="7"/>
      <c r="L52" s="7"/>
      <c r="M52" s="8">
        <v>-204.07</v>
      </c>
      <c r="N52" s="8">
        <v>-11.96</v>
      </c>
      <c r="O52" s="8">
        <v>-30.8</v>
      </c>
      <c r="P52" s="8"/>
      <c r="Q52" s="8"/>
      <c r="R52" s="8"/>
      <c r="S52" s="8"/>
      <c r="T52" s="8"/>
      <c r="U52" s="8"/>
      <c r="V52" s="8"/>
      <c r="W52" s="8"/>
      <c r="X52" s="8"/>
      <c r="Y52" s="8">
        <v>-1.43</v>
      </c>
      <c r="Z52" s="8"/>
      <c r="AA52" s="8">
        <v>-14.32</v>
      </c>
      <c r="AB52" s="8"/>
      <c r="AC52" s="8"/>
      <c r="AD52" s="8"/>
      <c r="AE52" s="8">
        <f t="shared" si="0"/>
        <v>-46.550000000000004</v>
      </c>
      <c r="AF52" s="7">
        <v>2504.96</v>
      </c>
    </row>
    <row r="53" spans="1:32" ht="22.9" customHeight="1">
      <c r="A53" s="5" t="s">
        <v>81</v>
      </c>
      <c r="B53" s="6" t="s">
        <v>127</v>
      </c>
      <c r="C53" s="7">
        <v>1145.93</v>
      </c>
      <c r="D53" s="7"/>
      <c r="E53" s="7"/>
      <c r="F53" s="7">
        <v>504.21</v>
      </c>
      <c r="G53" s="7"/>
      <c r="H53" s="7">
        <v>500</v>
      </c>
      <c r="I53" s="7">
        <v>129.47</v>
      </c>
      <c r="J53" s="7"/>
      <c r="K53" s="7"/>
      <c r="L53" s="7"/>
      <c r="M53" s="8">
        <v>-160.16</v>
      </c>
      <c r="N53" s="8"/>
      <c r="O53" s="8">
        <v>-15.4</v>
      </c>
      <c r="P53" s="8"/>
      <c r="Q53" s="8"/>
      <c r="R53" s="8"/>
      <c r="S53" s="8"/>
      <c r="T53" s="8">
        <v>-508.93</v>
      </c>
      <c r="U53" s="8">
        <v>-68.16</v>
      </c>
      <c r="V53" s="8"/>
      <c r="W53" s="8"/>
      <c r="X53" s="8"/>
      <c r="Y53" s="8">
        <v>-1.1499999999999999</v>
      </c>
      <c r="Z53" s="8"/>
      <c r="AA53" s="8"/>
      <c r="AB53" s="8"/>
      <c r="AC53" s="8"/>
      <c r="AD53" s="8"/>
      <c r="AE53" s="8">
        <f t="shared" si="0"/>
        <v>-593.64</v>
      </c>
      <c r="AF53" s="7">
        <v>1525.81</v>
      </c>
    </row>
    <row r="54" spans="1:32" ht="22.9" customHeight="1">
      <c r="A54" s="5" t="s">
        <v>82</v>
      </c>
      <c r="B54" s="6" t="s">
        <v>119</v>
      </c>
      <c r="C54" s="7">
        <v>1166.8900000000001</v>
      </c>
      <c r="D54" s="7"/>
      <c r="E54" s="7"/>
      <c r="F54" s="7">
        <v>93.35</v>
      </c>
      <c r="G54" s="7"/>
      <c r="H54" s="7">
        <v>500</v>
      </c>
      <c r="I54" s="7"/>
      <c r="J54" s="7"/>
      <c r="K54" s="7"/>
      <c r="L54" s="7"/>
      <c r="M54" s="8">
        <v>-100.81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f t="shared" si="0"/>
        <v>0</v>
      </c>
      <c r="AF54" s="7">
        <v>1659.43</v>
      </c>
    </row>
    <row r="55" spans="1:32" ht="22.9" customHeight="1">
      <c r="A55" s="5" t="s">
        <v>83</v>
      </c>
      <c r="B55" s="6" t="s">
        <v>123</v>
      </c>
      <c r="C55" s="7">
        <v>2446.42</v>
      </c>
      <c r="D55" s="7"/>
      <c r="E55" s="7"/>
      <c r="F55" s="7">
        <v>1761.42</v>
      </c>
      <c r="G55" s="7"/>
      <c r="H55" s="7">
        <v>500</v>
      </c>
      <c r="I55" s="7">
        <v>506.11</v>
      </c>
      <c r="J55" s="7"/>
      <c r="K55" s="7"/>
      <c r="L55" s="7"/>
      <c r="M55" s="8">
        <v>-518.53</v>
      </c>
      <c r="N55" s="8">
        <v>-189.2</v>
      </c>
      <c r="O55" s="8"/>
      <c r="P55" s="8"/>
      <c r="Q55" s="8"/>
      <c r="R55" s="8"/>
      <c r="S55" s="8"/>
      <c r="T55" s="8">
        <v>-1052.6300000000001</v>
      </c>
      <c r="U55" s="8"/>
      <c r="V55" s="8"/>
      <c r="W55" s="8"/>
      <c r="X55" s="8"/>
      <c r="Y55" s="8"/>
      <c r="Z55" s="8"/>
      <c r="AA55" s="8">
        <v>-24.46</v>
      </c>
      <c r="AB55" s="8">
        <v>-86.77</v>
      </c>
      <c r="AC55" s="8"/>
      <c r="AD55" s="8"/>
      <c r="AE55" s="8">
        <f t="shared" si="0"/>
        <v>-1163.8600000000001</v>
      </c>
      <c r="AF55" s="7">
        <v>3342.36</v>
      </c>
    </row>
    <row r="56" spans="1:32" ht="22.9" customHeight="1">
      <c r="A56" s="5" t="s">
        <v>84</v>
      </c>
      <c r="B56" s="6" t="s">
        <v>126</v>
      </c>
      <c r="C56" s="7">
        <v>6698</v>
      </c>
      <c r="D56" s="7"/>
      <c r="E56" s="7"/>
      <c r="F56" s="7">
        <v>535.84</v>
      </c>
      <c r="G56" s="7"/>
      <c r="H56" s="7">
        <v>500</v>
      </c>
      <c r="I56" s="7"/>
      <c r="J56" s="7"/>
      <c r="K56" s="7">
        <v>401.36</v>
      </c>
      <c r="L56" s="7"/>
      <c r="M56" s="8">
        <v>-608.44000000000005</v>
      </c>
      <c r="N56" s="8">
        <v>-1063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-66.98</v>
      </c>
      <c r="AB56" s="8">
        <v>-86.77</v>
      </c>
      <c r="AC56" s="8"/>
      <c r="AD56" s="8"/>
      <c r="AE56" s="8">
        <f t="shared" si="0"/>
        <v>-153.75</v>
      </c>
      <c r="AF56" s="7">
        <v>6310.01</v>
      </c>
    </row>
    <row r="57" spans="1:32" ht="22.9" customHeight="1">
      <c r="A57" s="5" t="s">
        <v>85</v>
      </c>
      <c r="B57" s="6" t="s">
        <v>123</v>
      </c>
      <c r="C57" s="7">
        <v>2218.98</v>
      </c>
      <c r="D57" s="7"/>
      <c r="E57" s="7"/>
      <c r="F57" s="7">
        <v>887.59</v>
      </c>
      <c r="G57" s="7">
        <v>960</v>
      </c>
      <c r="H57" s="7">
        <v>500</v>
      </c>
      <c r="I57" s="7">
        <v>855.68</v>
      </c>
      <c r="J57" s="7"/>
      <c r="K57" s="7"/>
      <c r="L57" s="7"/>
      <c r="M57" s="8">
        <v>-435.84</v>
      </c>
      <c r="N57" s="8">
        <v>-36.1</v>
      </c>
      <c r="O57" s="8">
        <v>-35.14</v>
      </c>
      <c r="P57" s="8">
        <v>-107.9</v>
      </c>
      <c r="Q57" s="8"/>
      <c r="R57" s="8"/>
      <c r="S57" s="8"/>
      <c r="T57" s="8">
        <v>-553.41999999999996</v>
      </c>
      <c r="U57" s="8"/>
      <c r="V57" s="8"/>
      <c r="W57" s="8"/>
      <c r="X57" s="8"/>
      <c r="Y57" s="8">
        <v>-2.2200000000000002</v>
      </c>
      <c r="Z57" s="8"/>
      <c r="AA57" s="8">
        <v>-22.19</v>
      </c>
      <c r="AB57" s="8">
        <v>-726.81</v>
      </c>
      <c r="AC57" s="8">
        <v>-951.47</v>
      </c>
      <c r="AD57" s="8"/>
      <c r="AE57" s="8">
        <f t="shared" si="0"/>
        <v>-2399.15</v>
      </c>
      <c r="AF57" s="7">
        <v>2551.16</v>
      </c>
    </row>
    <row r="58" spans="1:32" ht="22.9" customHeight="1">
      <c r="A58" s="5" t="s">
        <v>86</v>
      </c>
      <c r="B58" s="6" t="s">
        <v>135</v>
      </c>
      <c r="C58" s="7">
        <v>1503.65</v>
      </c>
      <c r="D58" s="7"/>
      <c r="E58" s="7"/>
      <c r="F58" s="7">
        <v>721.75</v>
      </c>
      <c r="G58" s="7">
        <v>960</v>
      </c>
      <c r="H58" s="7">
        <v>500</v>
      </c>
      <c r="I58" s="7">
        <v>482.1</v>
      </c>
      <c r="J58" s="7"/>
      <c r="K58" s="7"/>
      <c r="L58" s="7"/>
      <c r="M58" s="8">
        <v>-243.67</v>
      </c>
      <c r="N58" s="8"/>
      <c r="O58" s="8"/>
      <c r="P58" s="8"/>
      <c r="Q58" s="8">
        <v>-300.05</v>
      </c>
      <c r="R58" s="8"/>
      <c r="S58" s="8"/>
      <c r="T58" s="8">
        <v>-734</v>
      </c>
      <c r="U58" s="8"/>
      <c r="V58" s="8"/>
      <c r="W58" s="8"/>
      <c r="X58" s="8"/>
      <c r="Y58" s="8">
        <v>-1.5</v>
      </c>
      <c r="Z58" s="8"/>
      <c r="AA58" s="8"/>
      <c r="AB58" s="8"/>
      <c r="AC58" s="8"/>
      <c r="AD58" s="8"/>
      <c r="AE58" s="8">
        <f t="shared" si="0"/>
        <v>-1035.55</v>
      </c>
      <c r="AF58" s="7">
        <v>2888.28</v>
      </c>
    </row>
    <row r="59" spans="1:32" ht="22.9" customHeight="1">
      <c r="A59" s="5" t="s">
        <v>87</v>
      </c>
      <c r="B59" s="6" t="s">
        <v>136</v>
      </c>
      <c r="C59" s="7">
        <v>3129.53</v>
      </c>
      <c r="D59" s="7"/>
      <c r="E59" s="7"/>
      <c r="F59" s="7">
        <v>250.36</v>
      </c>
      <c r="G59" s="7"/>
      <c r="H59" s="7">
        <v>500</v>
      </c>
      <c r="I59" s="7"/>
      <c r="J59" s="7"/>
      <c r="K59" s="7">
        <v>1004.69</v>
      </c>
      <c r="L59" s="7"/>
      <c r="M59" s="8">
        <v>-482.3</v>
      </c>
      <c r="N59" s="8">
        <v>-241.88</v>
      </c>
      <c r="O59" s="8">
        <v>-46.2</v>
      </c>
      <c r="P59" s="8">
        <v>-47.94</v>
      </c>
      <c r="Q59" s="8">
        <v>-50</v>
      </c>
      <c r="R59" s="8"/>
      <c r="S59" s="8"/>
      <c r="T59" s="8">
        <v>-751.59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>
        <f t="shared" si="0"/>
        <v>-895.73</v>
      </c>
      <c r="AF59" s="7">
        <v>3264.67</v>
      </c>
    </row>
    <row r="60" spans="1:32" ht="22.9" customHeight="1">
      <c r="A60" s="5" t="s">
        <v>88</v>
      </c>
      <c r="B60" s="6" t="s">
        <v>126</v>
      </c>
      <c r="C60" s="7">
        <v>8141.46</v>
      </c>
      <c r="D60" s="7"/>
      <c r="E60" s="7"/>
      <c r="F60" s="7">
        <v>3745.07</v>
      </c>
      <c r="G60" s="7"/>
      <c r="H60" s="7">
        <v>500</v>
      </c>
      <c r="I60" s="7"/>
      <c r="J60" s="7"/>
      <c r="K60" s="7">
        <v>938.66</v>
      </c>
      <c r="L60" s="7"/>
      <c r="M60" s="8">
        <v>-608.44000000000005</v>
      </c>
      <c r="N60" s="8">
        <v>-2490.25</v>
      </c>
      <c r="O60" s="8"/>
      <c r="P60" s="8"/>
      <c r="Q60" s="8"/>
      <c r="R60" s="8"/>
      <c r="S60" s="8">
        <v>-1123.7</v>
      </c>
      <c r="T60" s="8">
        <v>-1985.73</v>
      </c>
      <c r="U60" s="8"/>
      <c r="V60" s="8"/>
      <c r="W60" s="8"/>
      <c r="X60" s="8"/>
      <c r="Y60" s="8"/>
      <c r="Z60" s="8"/>
      <c r="AA60" s="8">
        <v>-81.41</v>
      </c>
      <c r="AB60" s="8">
        <v>-334.23</v>
      </c>
      <c r="AC60" s="8"/>
      <c r="AD60" s="8"/>
      <c r="AE60" s="8">
        <f t="shared" si="0"/>
        <v>-3525.07</v>
      </c>
      <c r="AF60" s="7">
        <v>6701.43</v>
      </c>
    </row>
    <row r="61" spans="1:32" ht="22.9" customHeight="1">
      <c r="A61" s="5" t="s">
        <v>89</v>
      </c>
      <c r="B61" s="6" t="s">
        <v>117</v>
      </c>
      <c r="C61" s="7">
        <v>2892.74</v>
      </c>
      <c r="D61" s="7"/>
      <c r="E61" s="7"/>
      <c r="F61" s="7">
        <v>1446.37</v>
      </c>
      <c r="G61" s="7"/>
      <c r="H61" s="7">
        <v>500</v>
      </c>
      <c r="I61" s="7">
        <v>349.57</v>
      </c>
      <c r="J61" s="7"/>
      <c r="K61" s="7"/>
      <c r="L61" s="7"/>
      <c r="M61" s="8">
        <v>-515.75</v>
      </c>
      <c r="N61" s="8">
        <v>-217.46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-2.89</v>
      </c>
      <c r="Z61" s="8"/>
      <c r="AA61" s="8"/>
      <c r="AB61" s="8">
        <v>-1125.05</v>
      </c>
      <c r="AC61" s="8"/>
      <c r="AD61" s="8"/>
      <c r="AE61" s="8">
        <f t="shared" si="0"/>
        <v>-1127.94</v>
      </c>
      <c r="AF61" s="7">
        <v>3327.53</v>
      </c>
    </row>
    <row r="62" spans="1:32" ht="22.9" customHeight="1">
      <c r="A62" s="5" t="s">
        <v>90</v>
      </c>
      <c r="B62" s="6" t="s">
        <v>127</v>
      </c>
      <c r="C62" s="7">
        <v>36.380000000000003</v>
      </c>
      <c r="D62" s="7">
        <v>1598.46</v>
      </c>
      <c r="E62" s="7">
        <v>502.02</v>
      </c>
      <c r="F62" s="7">
        <v>13.82</v>
      </c>
      <c r="G62" s="7"/>
      <c r="H62" s="7">
        <v>500</v>
      </c>
      <c r="I62" s="7"/>
      <c r="J62" s="7"/>
      <c r="K62" s="7"/>
      <c r="L62" s="7"/>
      <c r="M62" s="8">
        <v>-185.24</v>
      </c>
      <c r="N62" s="8"/>
      <c r="O62" s="8">
        <v>-92.4</v>
      </c>
      <c r="P62" s="8"/>
      <c r="Q62" s="8"/>
      <c r="R62" s="8"/>
      <c r="S62" s="8"/>
      <c r="T62" s="8"/>
      <c r="U62" s="8"/>
      <c r="V62" s="8">
        <v>-92.4</v>
      </c>
      <c r="W62" s="8">
        <v>-1734.96</v>
      </c>
      <c r="X62" s="8"/>
      <c r="Y62" s="8">
        <v>-0.04</v>
      </c>
      <c r="Z62" s="8"/>
      <c r="AA62" s="8">
        <v>-0.36</v>
      </c>
      <c r="AB62" s="8"/>
      <c r="AC62" s="8"/>
      <c r="AD62" s="8"/>
      <c r="AE62" s="8">
        <f t="shared" si="0"/>
        <v>-1920.1599999999999</v>
      </c>
      <c r="AF62" s="7">
        <v>545.28</v>
      </c>
    </row>
    <row r="63" spans="1:32" ht="22.9" customHeight="1">
      <c r="A63" s="5" t="s">
        <v>91</v>
      </c>
      <c r="B63" s="6" t="s">
        <v>117</v>
      </c>
      <c r="C63" s="7">
        <v>81.08</v>
      </c>
      <c r="D63" s="7">
        <v>5811.42</v>
      </c>
      <c r="E63" s="7">
        <v>1609.48</v>
      </c>
      <c r="F63" s="7">
        <v>66.489999999999995</v>
      </c>
      <c r="G63" s="7"/>
      <c r="H63" s="7">
        <v>500</v>
      </c>
      <c r="I63" s="7"/>
      <c r="J63" s="7"/>
      <c r="K63" s="7">
        <v>13.38</v>
      </c>
      <c r="L63" s="7"/>
      <c r="M63" s="8">
        <v>-608.44000000000005</v>
      </c>
      <c r="N63" s="8">
        <v>-744.08</v>
      </c>
      <c r="O63" s="8"/>
      <c r="P63" s="8"/>
      <c r="Q63" s="8"/>
      <c r="R63" s="8"/>
      <c r="S63" s="8"/>
      <c r="T63" s="8">
        <v>-982.98</v>
      </c>
      <c r="U63" s="8"/>
      <c r="V63" s="8">
        <v>-982.98</v>
      </c>
      <c r="W63" s="8">
        <v>-4139.9799999999996</v>
      </c>
      <c r="X63" s="8"/>
      <c r="Y63" s="8"/>
      <c r="Z63" s="8"/>
      <c r="AA63" s="8"/>
      <c r="AB63" s="8"/>
      <c r="AC63" s="8"/>
      <c r="AD63" s="8"/>
      <c r="AE63" s="8">
        <f t="shared" si="0"/>
        <v>-6105.94</v>
      </c>
      <c r="AF63" s="7">
        <v>623.39</v>
      </c>
    </row>
    <row r="64" spans="1:32" ht="22.9" customHeight="1">
      <c r="A64" s="5" t="s">
        <v>92</v>
      </c>
      <c r="B64" s="6" t="s">
        <v>123</v>
      </c>
      <c r="C64" s="7">
        <v>73.97</v>
      </c>
      <c r="D64" s="7">
        <v>6109.61</v>
      </c>
      <c r="E64" s="7">
        <v>1397.16</v>
      </c>
      <c r="F64" s="7">
        <v>34.03</v>
      </c>
      <c r="G64" s="7">
        <v>1920</v>
      </c>
      <c r="H64" s="7">
        <v>500</v>
      </c>
      <c r="I64" s="7">
        <v>31.73</v>
      </c>
      <c r="J64" s="7"/>
      <c r="K64" s="7"/>
      <c r="L64" s="7"/>
      <c r="M64" s="8">
        <v>-608.44000000000005</v>
      </c>
      <c r="N64" s="8">
        <v>-510.52</v>
      </c>
      <c r="O64" s="8">
        <v>-96.76</v>
      </c>
      <c r="P64" s="8"/>
      <c r="Q64" s="8"/>
      <c r="R64" s="8"/>
      <c r="S64" s="8"/>
      <c r="T64" s="8"/>
      <c r="U64" s="8"/>
      <c r="V64" s="8">
        <v>-1918.14</v>
      </c>
      <c r="W64" s="8">
        <v>-2589.09</v>
      </c>
      <c r="X64" s="8"/>
      <c r="Y64" s="8">
        <v>-7.0000000000000007E-2</v>
      </c>
      <c r="Z64" s="8"/>
      <c r="AA64" s="8"/>
      <c r="AB64" s="8">
        <v>-1821.38</v>
      </c>
      <c r="AC64" s="8"/>
      <c r="AD64" s="8"/>
      <c r="AE64" s="8">
        <f t="shared" si="0"/>
        <v>-6425.44</v>
      </c>
      <c r="AF64" s="7">
        <v>2522.1</v>
      </c>
    </row>
    <row r="65" spans="1:32" ht="22.9" customHeight="1">
      <c r="A65" s="5" t="s">
        <v>93</v>
      </c>
      <c r="B65" s="6" t="s">
        <v>117</v>
      </c>
      <c r="C65" s="7">
        <v>2218.98</v>
      </c>
      <c r="D65" s="7"/>
      <c r="E65" s="7"/>
      <c r="F65" s="7">
        <v>976.35</v>
      </c>
      <c r="G65" s="7"/>
      <c r="H65" s="7">
        <v>500</v>
      </c>
      <c r="I65" s="7">
        <v>1070</v>
      </c>
      <c r="J65" s="7"/>
      <c r="K65" s="7"/>
      <c r="L65" s="7"/>
      <c r="M65" s="8">
        <v>-469.18</v>
      </c>
      <c r="N65" s="8">
        <v>-218</v>
      </c>
      <c r="O65" s="8"/>
      <c r="P65" s="8"/>
      <c r="Q65" s="8"/>
      <c r="R65" s="8"/>
      <c r="S65" s="8"/>
      <c r="T65" s="8">
        <v>-197.25</v>
      </c>
      <c r="U65" s="8"/>
      <c r="V65" s="8"/>
      <c r="W65" s="8"/>
      <c r="X65" s="8"/>
      <c r="Y65" s="8">
        <v>-2.2200000000000002</v>
      </c>
      <c r="Z65" s="8"/>
      <c r="AA65" s="8">
        <v>-22.19</v>
      </c>
      <c r="AB65" s="8"/>
      <c r="AC65" s="8"/>
      <c r="AD65" s="8"/>
      <c r="AE65" s="8">
        <f t="shared" si="0"/>
        <v>-221.66</v>
      </c>
      <c r="AF65" s="7">
        <v>3856.49</v>
      </c>
    </row>
    <row r="66" spans="1:32" ht="22.9" customHeight="1">
      <c r="A66" s="5" t="s">
        <v>94</v>
      </c>
      <c r="B66" s="6" t="s">
        <v>122</v>
      </c>
      <c r="C66" s="7">
        <v>98.39</v>
      </c>
      <c r="D66" s="7">
        <v>3537.68</v>
      </c>
      <c r="E66" s="7">
        <v>1062.56</v>
      </c>
      <c r="F66" s="7">
        <v>7.87</v>
      </c>
      <c r="G66" s="7"/>
      <c r="H66" s="7">
        <v>500</v>
      </c>
      <c r="I66" s="7"/>
      <c r="J66" s="7"/>
      <c r="K66" s="7"/>
      <c r="L66" s="7"/>
      <c r="M66" s="8">
        <v>-479.21</v>
      </c>
      <c r="N66" s="8">
        <v>-214.98</v>
      </c>
      <c r="O66" s="8">
        <v>-15.4</v>
      </c>
      <c r="P66" s="8"/>
      <c r="Q66" s="8"/>
      <c r="R66" s="8"/>
      <c r="S66" s="8"/>
      <c r="T66" s="8"/>
      <c r="U66" s="8"/>
      <c r="V66" s="8">
        <v>-350</v>
      </c>
      <c r="W66" s="8">
        <v>-3217.74</v>
      </c>
      <c r="X66" s="8"/>
      <c r="Y66" s="8"/>
      <c r="Z66" s="8"/>
      <c r="AA66" s="8"/>
      <c r="AB66" s="8">
        <v>-334.23</v>
      </c>
      <c r="AC66" s="8"/>
      <c r="AD66" s="8"/>
      <c r="AE66" s="8">
        <f t="shared" si="0"/>
        <v>-3917.37</v>
      </c>
      <c r="AF66" s="7">
        <v>594.94000000000005</v>
      </c>
    </row>
    <row r="67" spans="1:32" ht="22.9" customHeight="1">
      <c r="A67" s="5" t="s">
        <v>95</v>
      </c>
      <c r="B67" s="6" t="s">
        <v>137</v>
      </c>
      <c r="C67" s="7">
        <v>224.4</v>
      </c>
      <c r="D67" s="7">
        <v>12740.11</v>
      </c>
      <c r="E67" s="7">
        <v>3871.69</v>
      </c>
      <c r="F67" s="7">
        <v>134.63999999999999</v>
      </c>
      <c r="G67" s="7"/>
      <c r="H67" s="7">
        <v>500</v>
      </c>
      <c r="I67" s="7">
        <v>28.13</v>
      </c>
      <c r="J67" s="7"/>
      <c r="K67" s="7"/>
      <c r="L67" s="7"/>
      <c r="M67" s="8">
        <v>-608.44000000000005</v>
      </c>
      <c r="N67" s="8">
        <v>-3232.5</v>
      </c>
      <c r="O67" s="8"/>
      <c r="P67" s="8"/>
      <c r="Q67" s="8"/>
      <c r="R67" s="8"/>
      <c r="S67" s="8"/>
      <c r="T67" s="8"/>
      <c r="U67" s="8"/>
      <c r="V67" s="8">
        <v>-1125.05</v>
      </c>
      <c r="W67" s="8">
        <v>-10558.32</v>
      </c>
      <c r="X67" s="8"/>
      <c r="Y67" s="8"/>
      <c r="Z67" s="8"/>
      <c r="AA67" s="8">
        <v>-2.2400000000000002</v>
      </c>
      <c r="AB67" s="8">
        <v>-1125.05</v>
      </c>
      <c r="AC67" s="8"/>
      <c r="AD67" s="8"/>
      <c r="AE67" s="8">
        <f t="shared" ref="AE67:AE87" si="1">SUM(O67:AD67)</f>
        <v>-12810.659999999998</v>
      </c>
      <c r="AF67" s="7">
        <v>847.37</v>
      </c>
    </row>
    <row r="68" spans="1:32" ht="22.9" customHeight="1">
      <c r="A68" s="5" t="s">
        <v>96</v>
      </c>
      <c r="B68" s="6" t="s">
        <v>119</v>
      </c>
      <c r="C68" s="7">
        <v>1166.8900000000001</v>
      </c>
      <c r="D68" s="7"/>
      <c r="E68" s="7"/>
      <c r="F68" s="7">
        <v>70.010000000000005</v>
      </c>
      <c r="G68" s="7"/>
      <c r="H68" s="7">
        <v>500</v>
      </c>
      <c r="I68" s="7"/>
      <c r="J68" s="7">
        <v>35.01</v>
      </c>
      <c r="K68" s="7"/>
      <c r="L68" s="7">
        <v>14.32</v>
      </c>
      <c r="M68" s="8">
        <v>-102.89</v>
      </c>
      <c r="N68" s="8"/>
      <c r="O68" s="8"/>
      <c r="P68" s="8"/>
      <c r="Q68" s="8"/>
      <c r="R68" s="8"/>
      <c r="S68" s="8"/>
      <c r="T68" s="8"/>
      <c r="U68" s="8">
        <v>-22.72</v>
      </c>
      <c r="V68" s="8"/>
      <c r="W68" s="8"/>
      <c r="X68" s="8"/>
      <c r="Y68" s="8">
        <v>-1.17</v>
      </c>
      <c r="Z68" s="8"/>
      <c r="AA68" s="8"/>
      <c r="AB68" s="8"/>
      <c r="AC68" s="8"/>
      <c r="AD68" s="8"/>
      <c r="AE68" s="8">
        <f t="shared" si="1"/>
        <v>-23.89</v>
      </c>
      <c r="AF68" s="7">
        <v>1659.45</v>
      </c>
    </row>
    <row r="69" spans="1:32" ht="22.9" customHeight="1">
      <c r="A69" s="5" t="s">
        <v>97</v>
      </c>
      <c r="B69" s="6" t="s">
        <v>123</v>
      </c>
      <c r="C69" s="7">
        <v>2446.42</v>
      </c>
      <c r="D69" s="7"/>
      <c r="E69" s="7"/>
      <c r="F69" s="7">
        <v>1467.85</v>
      </c>
      <c r="G69" s="7"/>
      <c r="H69" s="7">
        <v>500</v>
      </c>
      <c r="I69" s="7">
        <v>1125.51</v>
      </c>
      <c r="J69" s="7"/>
      <c r="K69" s="7"/>
      <c r="L69" s="7"/>
      <c r="M69" s="8">
        <v>-554.37</v>
      </c>
      <c r="N69" s="8">
        <v>-373.09</v>
      </c>
      <c r="O69" s="8"/>
      <c r="P69" s="8">
        <v>-77.349999999999994</v>
      </c>
      <c r="Q69" s="8"/>
      <c r="R69" s="8">
        <v>-260</v>
      </c>
      <c r="S69" s="8"/>
      <c r="T69" s="8"/>
      <c r="U69" s="8"/>
      <c r="V69" s="8"/>
      <c r="W69" s="8"/>
      <c r="X69" s="8"/>
      <c r="Y69" s="8"/>
      <c r="Z69" s="8"/>
      <c r="AA69" s="8">
        <v>-24.46</v>
      </c>
      <c r="AB69" s="8"/>
      <c r="AC69" s="8"/>
      <c r="AD69" s="8"/>
      <c r="AE69" s="8">
        <f t="shared" si="1"/>
        <v>-361.81</v>
      </c>
      <c r="AF69" s="7">
        <v>4250.51</v>
      </c>
    </row>
    <row r="70" spans="1:32" ht="22.9" customHeight="1">
      <c r="A70" s="5" t="s">
        <v>98</v>
      </c>
      <c r="B70" s="6" t="s">
        <v>123</v>
      </c>
      <c r="C70" s="7">
        <v>77.66</v>
      </c>
      <c r="D70" s="7">
        <v>4506.58</v>
      </c>
      <c r="E70" s="7">
        <v>1333.67</v>
      </c>
      <c r="F70" s="7">
        <v>38.83</v>
      </c>
      <c r="G70" s="7">
        <v>1920</v>
      </c>
      <c r="H70" s="7">
        <v>500</v>
      </c>
      <c r="I70" s="7">
        <v>16.87</v>
      </c>
      <c r="J70" s="7"/>
      <c r="K70" s="7"/>
      <c r="L70" s="7"/>
      <c r="M70" s="8">
        <v>-601.48</v>
      </c>
      <c r="N70" s="8">
        <v>-440.69</v>
      </c>
      <c r="O70" s="8"/>
      <c r="P70" s="8"/>
      <c r="Q70" s="8"/>
      <c r="R70" s="8"/>
      <c r="S70" s="8">
        <v>-320.32</v>
      </c>
      <c r="T70" s="8">
        <v>-181.57</v>
      </c>
      <c r="U70" s="8"/>
      <c r="V70" s="8">
        <v>-505.57</v>
      </c>
      <c r="W70" s="8">
        <v>-3817.54</v>
      </c>
      <c r="X70" s="8"/>
      <c r="Y70" s="8"/>
      <c r="Z70" s="8"/>
      <c r="AA70" s="8"/>
      <c r="AB70" s="8"/>
      <c r="AC70" s="8"/>
      <c r="AD70" s="8"/>
      <c r="AE70" s="8">
        <f t="shared" si="1"/>
        <v>-4825</v>
      </c>
      <c r="AF70" s="7">
        <v>2526.44</v>
      </c>
    </row>
    <row r="71" spans="1:32" ht="22.9" customHeight="1">
      <c r="A71" s="5" t="s">
        <v>99</v>
      </c>
      <c r="B71" s="6" t="s">
        <v>126</v>
      </c>
      <c r="C71" s="7">
        <v>8141.46</v>
      </c>
      <c r="D71" s="7"/>
      <c r="E71" s="7"/>
      <c r="F71" s="7">
        <v>3745.07</v>
      </c>
      <c r="G71" s="7">
        <v>960</v>
      </c>
      <c r="H71" s="7">
        <v>500</v>
      </c>
      <c r="I71" s="7">
        <v>201.32</v>
      </c>
      <c r="J71" s="7"/>
      <c r="K71" s="7">
        <v>1004.69</v>
      </c>
      <c r="L71" s="7"/>
      <c r="M71" s="8">
        <v>-608.44000000000005</v>
      </c>
      <c r="N71" s="8">
        <v>-2407.36</v>
      </c>
      <c r="O71" s="8">
        <v>-61.6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v>-81.41</v>
      </c>
      <c r="AB71" s="8">
        <v>-726.81</v>
      </c>
      <c r="AC71" s="8"/>
      <c r="AD71" s="8"/>
      <c r="AE71" s="8">
        <f t="shared" si="1"/>
        <v>-869.81999999999994</v>
      </c>
      <c r="AF71" s="7">
        <v>10666.92</v>
      </c>
    </row>
    <row r="72" spans="1:32" ht="22.9" customHeight="1">
      <c r="A72" s="5" t="s">
        <v>100</v>
      </c>
      <c r="B72" s="6" t="s">
        <v>117</v>
      </c>
      <c r="C72" s="7">
        <v>92.73</v>
      </c>
      <c r="D72" s="7">
        <v>6347.72</v>
      </c>
      <c r="E72" s="7">
        <v>1746.12</v>
      </c>
      <c r="F72" s="7">
        <v>38.950000000000003</v>
      </c>
      <c r="G72" s="7">
        <v>960</v>
      </c>
      <c r="H72" s="7">
        <v>500</v>
      </c>
      <c r="I72" s="7">
        <v>11.65</v>
      </c>
      <c r="J72" s="7"/>
      <c r="K72" s="7">
        <v>31.29</v>
      </c>
      <c r="L72" s="7"/>
      <c r="M72" s="8">
        <v>-608.44000000000005</v>
      </c>
      <c r="N72" s="8">
        <v>-842.24</v>
      </c>
      <c r="O72" s="8"/>
      <c r="P72" s="8"/>
      <c r="Q72" s="8"/>
      <c r="R72" s="8"/>
      <c r="S72" s="8"/>
      <c r="T72" s="8">
        <v>-1133.33</v>
      </c>
      <c r="U72" s="8"/>
      <c r="V72" s="8">
        <v>-1109.3599999999999</v>
      </c>
      <c r="W72" s="8">
        <v>-4462</v>
      </c>
      <c r="X72" s="8"/>
      <c r="Y72" s="8"/>
      <c r="Z72" s="8"/>
      <c r="AA72" s="8">
        <v>-0.93</v>
      </c>
      <c r="AB72" s="8">
        <v>-421.14</v>
      </c>
      <c r="AC72" s="8"/>
      <c r="AD72" s="8"/>
      <c r="AE72" s="8">
        <f t="shared" si="1"/>
        <v>-7126.76</v>
      </c>
      <c r="AF72" s="7">
        <v>1151.02</v>
      </c>
    </row>
    <row r="73" spans="1:32" ht="22.9" customHeight="1">
      <c r="A73" s="5" t="s">
        <v>101</v>
      </c>
      <c r="B73" s="6" t="s">
        <v>123</v>
      </c>
      <c r="C73" s="7">
        <v>3074.03</v>
      </c>
      <c r="D73" s="7"/>
      <c r="E73" s="7"/>
      <c r="F73" s="7">
        <v>1475.53</v>
      </c>
      <c r="G73" s="7"/>
      <c r="H73" s="7">
        <v>500</v>
      </c>
      <c r="I73" s="7"/>
      <c r="J73" s="7"/>
      <c r="K73" s="7">
        <v>765.05</v>
      </c>
      <c r="L73" s="7"/>
      <c r="M73" s="8">
        <v>-584.6</v>
      </c>
      <c r="N73" s="8">
        <v>-431.39</v>
      </c>
      <c r="O73" s="8"/>
      <c r="P73" s="8"/>
      <c r="Q73" s="8"/>
      <c r="R73" s="8"/>
      <c r="S73" s="8">
        <v>-511.17</v>
      </c>
      <c r="T73" s="8">
        <v>-1201.1600000000001</v>
      </c>
      <c r="U73" s="8"/>
      <c r="V73" s="8"/>
      <c r="W73" s="8"/>
      <c r="X73" s="8"/>
      <c r="Y73" s="8"/>
      <c r="Z73" s="8"/>
      <c r="AA73" s="8">
        <v>-30.74</v>
      </c>
      <c r="AB73" s="8">
        <v>-86.77</v>
      </c>
      <c r="AC73" s="8"/>
      <c r="AD73" s="8"/>
      <c r="AE73" s="8">
        <f t="shared" si="1"/>
        <v>-1829.8400000000001</v>
      </c>
      <c r="AF73" s="7">
        <v>2968.78</v>
      </c>
    </row>
    <row r="74" spans="1:32" ht="22.9" customHeight="1">
      <c r="A74" s="5" t="s">
        <v>102</v>
      </c>
      <c r="B74" s="6" t="s">
        <v>117</v>
      </c>
      <c r="C74" s="7">
        <v>2113.3200000000002</v>
      </c>
      <c r="D74" s="7"/>
      <c r="E74" s="7"/>
      <c r="F74" s="7">
        <v>760.8</v>
      </c>
      <c r="G74" s="7">
        <v>2880</v>
      </c>
      <c r="H74" s="7">
        <v>500</v>
      </c>
      <c r="I74" s="7">
        <v>428</v>
      </c>
      <c r="J74" s="7"/>
      <c r="K74" s="7"/>
      <c r="L74" s="7"/>
      <c r="M74" s="8">
        <v>-363.23</v>
      </c>
      <c r="N74" s="8">
        <v>-34.96</v>
      </c>
      <c r="O74" s="8">
        <v>-46.2</v>
      </c>
      <c r="P74" s="8"/>
      <c r="Q74" s="8">
        <v>-382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>
        <f t="shared" si="1"/>
        <v>-428.2</v>
      </c>
      <c r="AF74" s="7">
        <v>5855.73</v>
      </c>
    </row>
    <row r="75" spans="1:32" ht="22.9" customHeight="1">
      <c r="A75" s="5" t="s">
        <v>103</v>
      </c>
      <c r="B75" s="6" t="s">
        <v>121</v>
      </c>
      <c r="C75" s="7">
        <v>2082.9299999999998</v>
      </c>
      <c r="D75" s="7"/>
      <c r="E75" s="7"/>
      <c r="F75" s="7">
        <v>166.63</v>
      </c>
      <c r="G75" s="7"/>
      <c r="H75" s="7">
        <v>500</v>
      </c>
      <c r="I75" s="7"/>
      <c r="J75" s="7"/>
      <c r="K75" s="7"/>
      <c r="L75" s="7"/>
      <c r="M75" s="8">
        <v>-202.46</v>
      </c>
      <c r="N75" s="8">
        <v>-10.73</v>
      </c>
      <c r="O75" s="8"/>
      <c r="P75" s="8"/>
      <c r="Q75" s="8">
        <v>-160.02000000000001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f t="shared" si="1"/>
        <v>-160.02000000000001</v>
      </c>
      <c r="AF75" s="7">
        <v>2376.35</v>
      </c>
    </row>
    <row r="76" spans="1:32" ht="22.9" customHeight="1">
      <c r="A76" s="5" t="s">
        <v>104</v>
      </c>
      <c r="B76" s="6" t="s">
        <v>120</v>
      </c>
      <c r="C76" s="7">
        <v>1575.3</v>
      </c>
      <c r="D76" s="7"/>
      <c r="E76" s="7"/>
      <c r="F76" s="7">
        <v>94.52</v>
      </c>
      <c r="G76" s="7"/>
      <c r="H76" s="7">
        <v>500</v>
      </c>
      <c r="I76" s="7"/>
      <c r="J76" s="7"/>
      <c r="K76" s="7"/>
      <c r="L76" s="7"/>
      <c r="M76" s="8">
        <v>-150.28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>
        <v>-1.58</v>
      </c>
      <c r="Z76" s="8"/>
      <c r="AA76" s="8"/>
      <c r="AB76" s="8"/>
      <c r="AC76" s="8"/>
      <c r="AD76" s="8"/>
      <c r="AE76" s="8">
        <f t="shared" si="1"/>
        <v>-1.58</v>
      </c>
      <c r="AF76" s="7">
        <v>2017.96</v>
      </c>
    </row>
    <row r="77" spans="1:32" ht="22.9" customHeight="1">
      <c r="A77" s="5" t="s">
        <v>105</v>
      </c>
      <c r="B77" s="6" t="s">
        <v>129</v>
      </c>
      <c r="C77" s="7">
        <v>4181.37</v>
      </c>
      <c r="D77" s="7"/>
      <c r="E77" s="7"/>
      <c r="F77" s="7">
        <v>752.65</v>
      </c>
      <c r="G77" s="7">
        <v>960</v>
      </c>
      <c r="H77" s="7">
        <v>500</v>
      </c>
      <c r="I77" s="7"/>
      <c r="J77" s="7"/>
      <c r="K77" s="7"/>
      <c r="L77" s="7"/>
      <c r="M77" s="8">
        <v>-542.74</v>
      </c>
      <c r="N77" s="8">
        <v>-351.91</v>
      </c>
      <c r="O77" s="8">
        <v>-77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f t="shared" si="1"/>
        <v>-77</v>
      </c>
      <c r="AF77" s="7">
        <v>5422.37</v>
      </c>
    </row>
    <row r="78" spans="1:32" ht="22.9" customHeight="1">
      <c r="A78" s="5" t="s">
        <v>106</v>
      </c>
      <c r="B78" s="6" t="s">
        <v>127</v>
      </c>
      <c r="C78" s="7">
        <v>1263.3800000000001</v>
      </c>
      <c r="D78" s="7"/>
      <c r="E78" s="7"/>
      <c r="F78" s="7">
        <v>909.63</v>
      </c>
      <c r="G78" s="7"/>
      <c r="H78" s="7">
        <v>500</v>
      </c>
      <c r="I78" s="7"/>
      <c r="J78" s="7"/>
      <c r="K78" s="7"/>
      <c r="L78" s="7"/>
      <c r="M78" s="8">
        <v>-195.57</v>
      </c>
      <c r="N78" s="8">
        <v>-5.51</v>
      </c>
      <c r="O78" s="8">
        <v>-30.8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f t="shared" si="1"/>
        <v>-30.8</v>
      </c>
      <c r="AF78" s="7">
        <v>2441.13</v>
      </c>
    </row>
    <row r="79" spans="1:32" ht="22.9" customHeight="1">
      <c r="A79" s="5" t="s">
        <v>107</v>
      </c>
      <c r="B79" s="6" t="s">
        <v>135</v>
      </c>
      <c r="C79" s="7">
        <v>72.2</v>
      </c>
      <c r="D79" s="7">
        <v>3649.02</v>
      </c>
      <c r="E79" s="7">
        <v>1083.01</v>
      </c>
      <c r="F79" s="7">
        <v>36.1</v>
      </c>
      <c r="G79" s="7"/>
      <c r="H79" s="7">
        <v>500</v>
      </c>
      <c r="I79" s="7"/>
      <c r="J79" s="7"/>
      <c r="K79" s="7"/>
      <c r="L79" s="7"/>
      <c r="M79" s="8">
        <v>-488.43</v>
      </c>
      <c r="N79" s="8">
        <v>-231.36</v>
      </c>
      <c r="O79" s="8">
        <v>-15.4</v>
      </c>
      <c r="P79" s="8"/>
      <c r="Q79" s="8">
        <v>-254.51</v>
      </c>
      <c r="R79" s="8"/>
      <c r="S79" s="8"/>
      <c r="T79" s="8">
        <v>-249.48</v>
      </c>
      <c r="U79" s="8"/>
      <c r="V79" s="8">
        <v>-400</v>
      </c>
      <c r="W79" s="8">
        <v>-3224.15</v>
      </c>
      <c r="X79" s="8"/>
      <c r="Y79" s="8"/>
      <c r="Z79" s="8"/>
      <c r="AA79" s="8">
        <v>-0.72</v>
      </c>
      <c r="AB79" s="8"/>
      <c r="AC79" s="8"/>
      <c r="AD79" s="8"/>
      <c r="AE79" s="8">
        <f t="shared" si="1"/>
        <v>-4144.26</v>
      </c>
      <c r="AF79" s="7">
        <v>476.28</v>
      </c>
    </row>
    <row r="80" spans="1:32" ht="22.9" customHeight="1">
      <c r="A80" s="5" t="s">
        <v>108</v>
      </c>
      <c r="B80" s="6" t="s">
        <v>134</v>
      </c>
      <c r="C80" s="7">
        <v>5259.82</v>
      </c>
      <c r="D80" s="7"/>
      <c r="E80" s="7"/>
      <c r="F80" s="7">
        <v>2629.91</v>
      </c>
      <c r="G80" s="7"/>
      <c r="H80" s="7">
        <v>500</v>
      </c>
      <c r="I80" s="7">
        <v>1360.82</v>
      </c>
      <c r="J80" s="7"/>
      <c r="K80" s="7"/>
      <c r="L80" s="7"/>
      <c r="M80" s="8">
        <v>-608.44000000000005</v>
      </c>
      <c r="N80" s="8">
        <v>-1455.08</v>
      </c>
      <c r="O80" s="8">
        <v>-15.4</v>
      </c>
      <c r="P80" s="8"/>
      <c r="Q80" s="8">
        <v>-517.17999999999995</v>
      </c>
      <c r="R80" s="8">
        <v>-774.44</v>
      </c>
      <c r="S80" s="8">
        <v>-563.35</v>
      </c>
      <c r="T80" s="8"/>
      <c r="U80" s="8"/>
      <c r="V80" s="8"/>
      <c r="W80" s="8"/>
      <c r="X80" s="8"/>
      <c r="Y80" s="8"/>
      <c r="Z80" s="8"/>
      <c r="AA80" s="8"/>
      <c r="AB80" s="8">
        <v>-824.35</v>
      </c>
      <c r="AC80" s="8"/>
      <c r="AD80" s="8"/>
      <c r="AE80" s="8">
        <f t="shared" si="1"/>
        <v>-2694.72</v>
      </c>
      <c r="AF80" s="7">
        <v>4992.3100000000004</v>
      </c>
    </row>
    <row r="81" spans="1:32" ht="22.9" customHeight="1">
      <c r="A81" s="5" t="s">
        <v>109</v>
      </c>
      <c r="B81" s="6" t="s">
        <v>123</v>
      </c>
      <c r="C81" s="7">
        <v>2113.3200000000002</v>
      </c>
      <c r="D81" s="7"/>
      <c r="E81" s="7"/>
      <c r="F81" s="7">
        <v>676.26</v>
      </c>
      <c r="G81" s="7">
        <v>1920</v>
      </c>
      <c r="H81" s="7">
        <v>500</v>
      </c>
      <c r="I81" s="7">
        <v>855.68</v>
      </c>
      <c r="J81" s="7"/>
      <c r="K81" s="7"/>
      <c r="L81" s="7"/>
      <c r="M81" s="8">
        <v>-400.97</v>
      </c>
      <c r="N81" s="8">
        <v>-7.81</v>
      </c>
      <c r="O81" s="8">
        <v>-61.6</v>
      </c>
      <c r="P81" s="8"/>
      <c r="Q81" s="8">
        <v>-100</v>
      </c>
      <c r="R81" s="8"/>
      <c r="S81" s="8">
        <v>-288.44</v>
      </c>
      <c r="T81" s="8"/>
      <c r="U81" s="8"/>
      <c r="V81" s="8"/>
      <c r="W81" s="8"/>
      <c r="X81" s="8"/>
      <c r="Y81" s="8">
        <v>-2.11</v>
      </c>
      <c r="Z81" s="8"/>
      <c r="AA81" s="8">
        <v>-21.13</v>
      </c>
      <c r="AB81" s="8"/>
      <c r="AC81" s="8">
        <v>-1236.2</v>
      </c>
      <c r="AD81" s="8"/>
      <c r="AE81" s="8">
        <f t="shared" si="1"/>
        <v>-1709.48</v>
      </c>
      <c r="AF81" s="7">
        <v>3947</v>
      </c>
    </row>
    <row r="82" spans="1:32" ht="22.9" customHeight="1">
      <c r="A82" s="5" t="s">
        <v>110</v>
      </c>
      <c r="B82" s="6" t="s">
        <v>117</v>
      </c>
      <c r="C82" s="7">
        <v>2113.3200000000002</v>
      </c>
      <c r="D82" s="7"/>
      <c r="E82" s="7"/>
      <c r="F82" s="7">
        <v>760.8</v>
      </c>
      <c r="G82" s="7"/>
      <c r="H82" s="7">
        <v>500</v>
      </c>
      <c r="I82" s="7">
        <v>388.41</v>
      </c>
      <c r="J82" s="7"/>
      <c r="K82" s="7"/>
      <c r="L82" s="7"/>
      <c r="M82" s="8">
        <v>-358.87</v>
      </c>
      <c r="N82" s="8">
        <v>-80.75</v>
      </c>
      <c r="O82" s="8">
        <v>-58.9</v>
      </c>
      <c r="P82" s="8"/>
      <c r="Q82" s="8"/>
      <c r="R82" s="8"/>
      <c r="S82" s="8"/>
      <c r="T82" s="8"/>
      <c r="U82" s="8"/>
      <c r="V82" s="8"/>
      <c r="W82" s="8"/>
      <c r="X82" s="8"/>
      <c r="Y82" s="8">
        <v>-2.11</v>
      </c>
      <c r="Z82" s="8"/>
      <c r="AA82" s="8"/>
      <c r="AB82" s="8">
        <v>-997.03</v>
      </c>
      <c r="AC82" s="8"/>
      <c r="AD82" s="8"/>
      <c r="AE82" s="8">
        <f t="shared" si="1"/>
        <v>-1058.04</v>
      </c>
      <c r="AF82" s="7">
        <v>2264.87</v>
      </c>
    </row>
    <row r="83" spans="1:32" ht="22.9" customHeight="1">
      <c r="A83" s="5" t="s">
        <v>111</v>
      </c>
      <c r="B83" s="6" t="s">
        <v>117</v>
      </c>
      <c r="C83" s="7">
        <v>70.44</v>
      </c>
      <c r="D83" s="7">
        <v>3947.5</v>
      </c>
      <c r="E83" s="7">
        <v>1150.46</v>
      </c>
      <c r="F83" s="7">
        <v>26.77</v>
      </c>
      <c r="G83" s="7"/>
      <c r="H83" s="7">
        <v>500</v>
      </c>
      <c r="I83" s="7">
        <v>17.829999999999998</v>
      </c>
      <c r="J83" s="7"/>
      <c r="K83" s="7"/>
      <c r="L83" s="7"/>
      <c r="M83" s="8">
        <v>-518.85</v>
      </c>
      <c r="N83" s="8">
        <v>-285.39</v>
      </c>
      <c r="O83" s="8">
        <v>-19.89</v>
      </c>
      <c r="P83" s="8">
        <v>-99.51</v>
      </c>
      <c r="Q83" s="8"/>
      <c r="R83" s="8"/>
      <c r="S83" s="8"/>
      <c r="T83" s="8">
        <v>-390.64</v>
      </c>
      <c r="U83" s="8"/>
      <c r="V83" s="8">
        <v>-496.12</v>
      </c>
      <c r="W83" s="8">
        <v>-3314.13</v>
      </c>
      <c r="X83" s="8"/>
      <c r="Y83" s="8"/>
      <c r="Z83" s="8"/>
      <c r="AA83" s="8"/>
      <c r="AB83" s="8">
        <v>-85.59</v>
      </c>
      <c r="AC83" s="8"/>
      <c r="AD83" s="8"/>
      <c r="AE83" s="8">
        <f t="shared" si="1"/>
        <v>-4405.88</v>
      </c>
      <c r="AF83" s="7">
        <v>502.88</v>
      </c>
    </row>
    <row r="84" spans="1:32" ht="22.9" customHeight="1">
      <c r="A84" s="5" t="s">
        <v>112</v>
      </c>
      <c r="B84" s="6" t="s">
        <v>123</v>
      </c>
      <c r="C84" s="7">
        <v>63.89</v>
      </c>
      <c r="D84" s="7">
        <v>3270.08</v>
      </c>
      <c r="E84" s="7">
        <v>909.88</v>
      </c>
      <c r="F84" s="7">
        <v>10.220000000000001</v>
      </c>
      <c r="G84" s="7">
        <v>1920</v>
      </c>
      <c r="H84" s="7">
        <v>500</v>
      </c>
      <c r="I84" s="7">
        <v>16.87</v>
      </c>
      <c r="J84" s="7"/>
      <c r="K84" s="7"/>
      <c r="L84" s="7"/>
      <c r="M84" s="8">
        <v>-410.35</v>
      </c>
      <c r="N84" s="8">
        <v>-131.08000000000001</v>
      </c>
      <c r="O84" s="8"/>
      <c r="P84" s="8"/>
      <c r="Q84" s="8"/>
      <c r="R84" s="8"/>
      <c r="S84" s="8"/>
      <c r="T84" s="8"/>
      <c r="U84" s="8"/>
      <c r="V84" s="8">
        <v>-540.44000000000005</v>
      </c>
      <c r="W84" s="8">
        <v>-2567.66</v>
      </c>
      <c r="X84" s="8"/>
      <c r="Y84" s="8"/>
      <c r="Z84" s="8"/>
      <c r="AA84" s="8"/>
      <c r="AB84" s="8">
        <v>-540.44000000000005</v>
      </c>
      <c r="AC84" s="8"/>
      <c r="AD84" s="8"/>
      <c r="AE84" s="8">
        <f t="shared" si="1"/>
        <v>-3648.54</v>
      </c>
      <c r="AF84" s="7">
        <v>2500.9699999999998</v>
      </c>
    </row>
    <row r="85" spans="1:32" ht="22.9" customHeight="1">
      <c r="A85" s="5" t="s">
        <v>113</v>
      </c>
      <c r="B85" s="6" t="s">
        <v>123</v>
      </c>
      <c r="C85" s="7">
        <v>2329.9299999999998</v>
      </c>
      <c r="D85" s="7"/>
      <c r="E85" s="7"/>
      <c r="F85" s="7">
        <v>1258.1600000000001</v>
      </c>
      <c r="G85" s="7">
        <v>1920</v>
      </c>
      <c r="H85" s="7">
        <v>500</v>
      </c>
      <c r="I85" s="7">
        <v>855.68</v>
      </c>
      <c r="J85" s="7"/>
      <c r="K85" s="7"/>
      <c r="L85" s="7"/>
      <c r="M85" s="8">
        <v>-488.81</v>
      </c>
      <c r="N85" s="8">
        <v>-211.08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-997.03</v>
      </c>
      <c r="AC85" s="8"/>
      <c r="AD85" s="8"/>
      <c r="AE85" s="8">
        <f t="shared" si="1"/>
        <v>-997.03</v>
      </c>
      <c r="AF85" s="7">
        <v>5166.8500000000004</v>
      </c>
    </row>
    <row r="86" spans="1:32" ht="22.9" customHeight="1">
      <c r="A86" s="5" t="s">
        <v>114</v>
      </c>
      <c r="B86" s="6" t="s">
        <v>117</v>
      </c>
      <c r="C86" s="7">
        <v>2712.7</v>
      </c>
      <c r="D86" s="7"/>
      <c r="E86" s="7"/>
      <c r="F86" s="7">
        <v>868.06</v>
      </c>
      <c r="G86" s="7"/>
      <c r="H86" s="7">
        <v>500</v>
      </c>
      <c r="I86" s="7"/>
      <c r="J86" s="7"/>
      <c r="K86" s="7">
        <v>765.05</v>
      </c>
      <c r="L86" s="7"/>
      <c r="M86" s="8">
        <v>-478.03</v>
      </c>
      <c r="N86" s="8">
        <v>-234.12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>
        <f t="shared" si="1"/>
        <v>0</v>
      </c>
      <c r="AF86" s="7">
        <v>4133.66</v>
      </c>
    </row>
    <row r="87" spans="1:32" ht="22.9" customHeight="1">
      <c r="A87" s="5" t="s">
        <v>115</v>
      </c>
      <c r="B87" s="6" t="s">
        <v>123</v>
      </c>
      <c r="C87" s="7">
        <v>63.89</v>
      </c>
      <c r="D87" s="7">
        <v>2668.37</v>
      </c>
      <c r="E87" s="7">
        <v>884.32</v>
      </c>
      <c r="F87" s="7">
        <v>7.67</v>
      </c>
      <c r="G87" s="7">
        <v>1920</v>
      </c>
      <c r="H87" s="7">
        <v>500</v>
      </c>
      <c r="I87" s="7">
        <v>16.87</v>
      </c>
      <c r="J87" s="7"/>
      <c r="K87" s="7"/>
      <c r="L87" s="7"/>
      <c r="M87" s="8">
        <v>-398.82</v>
      </c>
      <c r="N87" s="8">
        <v>-50.66</v>
      </c>
      <c r="O87" s="8">
        <v>-15.4</v>
      </c>
      <c r="P87" s="8"/>
      <c r="Q87" s="8"/>
      <c r="R87" s="8"/>
      <c r="S87" s="8"/>
      <c r="T87" s="8"/>
      <c r="U87" s="8"/>
      <c r="V87" s="8">
        <v>-15.4</v>
      </c>
      <c r="W87" s="8">
        <v>-3082.13</v>
      </c>
      <c r="X87" s="8"/>
      <c r="Y87" s="8"/>
      <c r="Z87" s="8"/>
      <c r="AA87" s="8">
        <v>-0.64</v>
      </c>
      <c r="AB87" s="8"/>
      <c r="AC87" s="8"/>
      <c r="AD87" s="8"/>
      <c r="AE87" s="8">
        <f t="shared" si="1"/>
        <v>-3113.57</v>
      </c>
      <c r="AF87" s="7">
        <v>2498.0700000000002</v>
      </c>
    </row>
    <row r="88" spans="1:32" ht="22.9" customHeight="1">
      <c r="C88" s="9">
        <f>SUM(C2:C87)</f>
        <v>159597.29000000004</v>
      </c>
      <c r="D88" s="9">
        <f t="shared" ref="D88:L88" si="2">SUM(D2:D87)</f>
        <v>95720.55</v>
      </c>
      <c r="E88" s="9">
        <f t="shared" si="2"/>
        <v>27934.539999999997</v>
      </c>
      <c r="F88" s="9">
        <f t="shared" si="2"/>
        <v>51820.45</v>
      </c>
      <c r="G88" s="9">
        <f t="shared" si="2"/>
        <v>40320</v>
      </c>
      <c r="H88" s="9">
        <f t="shared" si="2"/>
        <v>42500</v>
      </c>
      <c r="I88" s="9">
        <f t="shared" si="2"/>
        <v>21412.53</v>
      </c>
      <c r="J88" s="9">
        <f t="shared" si="2"/>
        <v>99.19</v>
      </c>
      <c r="K88" s="9">
        <f t="shared" si="2"/>
        <v>8455.67</v>
      </c>
      <c r="L88" s="9">
        <f t="shared" si="2"/>
        <v>26.66</v>
      </c>
      <c r="M88" s="10">
        <f t="shared" ref="M88:AD88" si="3">SUM(M2:M87)</f>
        <v>-30713.799999999985</v>
      </c>
      <c r="N88" s="10">
        <f t="shared" si="3"/>
        <v>-29030.790000000005</v>
      </c>
      <c r="O88" s="10">
        <f t="shared" si="3"/>
        <v>-1060.7900000000002</v>
      </c>
      <c r="P88" s="10">
        <f t="shared" si="3"/>
        <v>-567.79</v>
      </c>
      <c r="Q88" s="10">
        <f t="shared" si="3"/>
        <v>-3505.19</v>
      </c>
      <c r="R88" s="10">
        <f t="shared" si="3"/>
        <v>-1970.26</v>
      </c>
      <c r="S88" s="10">
        <f t="shared" si="3"/>
        <v>-9464.8000000000011</v>
      </c>
      <c r="T88" s="10">
        <f t="shared" si="3"/>
        <v>-16803.069999999996</v>
      </c>
      <c r="U88" s="10">
        <f t="shared" si="3"/>
        <v>-454.4</v>
      </c>
      <c r="V88" s="10">
        <f t="shared" si="3"/>
        <v>-11916.930000000002</v>
      </c>
      <c r="W88" s="10">
        <f t="shared" si="3"/>
        <v>-78036.290000000008</v>
      </c>
      <c r="X88" s="10">
        <f t="shared" si="3"/>
        <v>-700</v>
      </c>
      <c r="Y88" s="10">
        <f t="shared" si="3"/>
        <v>-42.97999999999999</v>
      </c>
      <c r="Z88" s="10">
        <f t="shared" si="3"/>
        <v>-140</v>
      </c>
      <c r="AA88" s="10">
        <f t="shared" si="3"/>
        <v>-616.46999999999991</v>
      </c>
      <c r="AB88" s="10">
        <f t="shared" si="3"/>
        <v>-19884.96999999999</v>
      </c>
      <c r="AC88" s="10">
        <f t="shared" si="3"/>
        <v>-3572.3599999999997</v>
      </c>
      <c r="AD88" s="10">
        <f t="shared" si="3"/>
        <v>-25</v>
      </c>
      <c r="AE88" s="10">
        <f>SUM(AE2:AE87)</f>
        <v>-148761.30000000005</v>
      </c>
      <c r="AF88" s="9">
        <f>SUM(AF2:AF87)</f>
        <v>239380.99000000008</v>
      </c>
    </row>
  </sheetData>
  <pageMargins left="0.11811023622047245" right="0" top="0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2017-02-07T12:33:52Z</cp:lastPrinted>
  <dcterms:created xsi:type="dcterms:W3CDTF">2017-02-02T11:18:00Z</dcterms:created>
  <dcterms:modified xsi:type="dcterms:W3CDTF">2017-02-07T12:34:15Z</dcterms:modified>
</cp:coreProperties>
</file>