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O89" i="1"/>
  <c r="N89"/>
  <c r="M89"/>
  <c r="L89"/>
  <c r="K89"/>
  <c r="J89"/>
  <c r="I89"/>
  <c r="H89"/>
  <c r="G89"/>
  <c r="F89"/>
  <c r="E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AI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H3"/>
  <c r="AH2"/>
  <c r="AH89" s="1"/>
</calcChain>
</file>

<file path=xl/sharedStrings.xml><?xml version="1.0" encoding="utf-8"?>
<sst xmlns="http://schemas.openxmlformats.org/spreadsheetml/2006/main" count="296" uniqueCount="151">
  <si>
    <t>Matrícula</t>
  </si>
  <si>
    <t>Nome</t>
  </si>
  <si>
    <t>Salário</t>
  </si>
  <si>
    <t>Férias</t>
  </si>
  <si>
    <t>1/3 de Férias</t>
  </si>
  <si>
    <t>Ab. Pecuniário</t>
  </si>
  <si>
    <t>Desc. Férias</t>
  </si>
  <si>
    <t>Dif. Férias</t>
  </si>
  <si>
    <t>1/3 Adic. Abono</t>
  </si>
  <si>
    <t>Desc. Faltas</t>
  </si>
  <si>
    <t>Vale Transporte</t>
  </si>
  <si>
    <t>Desc. DSR</t>
  </si>
  <si>
    <t>Adic por Tempo Serv</t>
  </si>
  <si>
    <t>Mens. Sindical</t>
  </si>
  <si>
    <t>Unimed Mensalid</t>
  </si>
  <si>
    <t>Pensão Familiar</t>
  </si>
  <si>
    <t>Desc. INSS</t>
  </si>
  <si>
    <t>Desc. IRRF</t>
  </si>
  <si>
    <t>Plano Odontolog</t>
  </si>
  <si>
    <t>Hora Extra 100%</t>
  </si>
  <si>
    <t>Aux Alimentação</t>
  </si>
  <si>
    <t>Farmácia</t>
  </si>
  <si>
    <t>Posto de Comb</t>
  </si>
  <si>
    <t>Supermercado</t>
  </si>
  <si>
    <t>Mutua</t>
  </si>
  <si>
    <t>Banco do Brasil</t>
  </si>
  <si>
    <t>Gratif. Função</t>
  </si>
  <si>
    <t>Desc Aux Alimen</t>
  </si>
  <si>
    <t>Prev. de Consig</t>
  </si>
  <si>
    <t>Mens. Senge-PB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</si>
  <si>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</si>
  <si>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</si>
  <si>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</si>
  <si>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</si>
  <si>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</si>
  <si>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</si>
  <si>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</si>
  <si>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</si>
  <si>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</si>
  <si>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</si>
  <si>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ANDRESSA AIRES DE CARVALHO</t>
  </si>
  <si>
    <t>ANTONIO CARLOS DE ARAGÃO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</si>
  <si>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</si>
  <si>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</si>
  <si>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</si>
  <si>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</si>
  <si>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</si>
  <si>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</si>
  <si>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</si>
  <si>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</si>
  <si>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</si>
  <si>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</si>
  <si>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</si>
  <si>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EDVAN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</si>
  <si>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</si>
  <si>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</si>
  <si>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</si>
  <si>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</si>
  <si>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</si>
  <si>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</si>
  <si>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</si>
  <si>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</si>
  <si>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</si>
  <si>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</si>
  <si>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</si>
  <si>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</si>
  <si>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</si>
  <si>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</si>
  <si>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</si>
  <si>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</si>
  <si>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</si>
  <si>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</si>
  <si>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</si>
  <si>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</si>
  <si>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</si>
  <si>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</si>
  <si>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</si>
  <si>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</si>
  <si>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</si>
  <si>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</si>
  <si>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</si>
  <si>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</si>
  <si>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</si>
  <si>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</si>
  <si>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</si>
  <si>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</si>
  <si>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</si>
  <si>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</si>
  <si>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</si>
  <si>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</si>
  <si>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</si>
  <si>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</si>
  <si>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</si>
  <si>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</si>
  <si>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</si>
  <si>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</si>
  <si>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</si>
  <si>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</si>
  <si>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</si>
  <si>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</si>
  <si>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</si>
  <si>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</si>
  <si>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</si>
  <si>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</si>
  <si>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</si>
  <si>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</si>
  <si>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</si>
  <si>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</si>
  <si>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</si>
  <si>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</si>
  <si>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</si>
  <si>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</si>
  <si>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</si>
  <si>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</si>
  <si>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</si>
  <si>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VERA LÚCIA RODRIGUES DE OLIVEIRA</t>
  </si>
  <si>
    <t>VINICIUS DA COSTA MOREIRA</t>
  </si>
  <si>
    <t>VITOR SOARES DA SILVA LOURENÇO</t>
  </si>
  <si>
    <t>Outras Gratif.</t>
  </si>
  <si>
    <t>Outros Descontos</t>
  </si>
  <si>
    <t>Cargo</t>
  </si>
  <si>
    <t>Lotação</t>
  </si>
  <si>
    <t>Técnico Administrativo II</t>
  </si>
  <si>
    <t>Sede</t>
  </si>
  <si>
    <t>Operador</t>
  </si>
  <si>
    <t>Comissionado CC2</t>
  </si>
  <si>
    <t>Comissionado CC3</t>
  </si>
  <si>
    <t>Campina Grande</t>
  </si>
  <si>
    <t>Comissionado CC4</t>
  </si>
  <si>
    <t>Sousa</t>
  </si>
  <si>
    <t>Comissionado CC5</t>
  </si>
  <si>
    <t>Fiscal II</t>
  </si>
  <si>
    <t>Técnico Administrativo I</t>
  </si>
  <si>
    <t>Comissionado CC7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</si>
  <si>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</si>
  <si>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</si>
  <si>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</si>
  <si>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</si>
  <si>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</si>
  <si>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</si>
  <si>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</si>
  <si>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</si>
  <si>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</si>
  <si>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</si>
  <si>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</si>
  <si>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</si>
  <si>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</si>
  <si>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</si>
  <si>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Controladora</t>
  </si>
  <si>
    <t>Tecnologo Diversas Modalidades</t>
  </si>
  <si>
    <t>Aprendiz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</si>
</sst>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topLeftCell="C77" zoomScale="110" zoomScaleNormal="110" workbookViewId="0">
      <selection activeCell="D2" sqref="D2"/>
    </sheetView>
  </sheetViews>
  <sheetFormatPr defaultColWidth="8.85546875" defaultRowHeight="31.9" customHeight="1"/>
  <cols>
    <col min="1" max="1" width="7.42578125" style="1" customWidth="1"/>
    <col min="2" max="2" width="33" style="1" customWidth="1"/>
    <col min="3" max="3" width="22.5703125" style="1" customWidth="1"/>
    <col min="4" max="4" width="17.5703125" style="1" customWidth="1"/>
    <col min="5" max="5" width="8" style="1" customWidth="1"/>
    <col min="6" max="6" width="8.28515625" style="1" customWidth="1"/>
    <col min="7" max="7" width="7.42578125" style="1" customWidth="1"/>
    <col min="8" max="8" width="8.5703125" style="1" customWidth="1"/>
    <col min="9" max="9" width="8" style="1" customWidth="1"/>
    <col min="10" max="10" width="8.140625" style="1" customWidth="1"/>
    <col min="11" max="11" width="9.5703125" style="1" customWidth="1"/>
    <col min="12" max="12" width="9.42578125" style="1" customWidth="1"/>
    <col min="13" max="13" width="8.5703125" style="1" customWidth="1"/>
    <col min="14" max="14" width="7" style="1" customWidth="1"/>
    <col min="15" max="15" width="8.42578125" style="1" customWidth="1"/>
    <col min="16" max="16" width="7" style="1" customWidth="1"/>
    <col min="17" max="17" width="7.42578125" style="1" customWidth="1"/>
    <col min="18" max="19" width="0.140625" style="1" hidden="1" customWidth="1"/>
    <col min="20" max="20" width="8.85546875" style="1" hidden="1" customWidth="1"/>
    <col min="21" max="21" width="1.28515625" style="1" hidden="1" customWidth="1"/>
    <col min="22" max="22" width="8.85546875" style="1" hidden="1" customWidth="1"/>
    <col min="23" max="23" width="0.140625" style="1" hidden="1" customWidth="1"/>
    <col min="24" max="24" width="8.85546875" style="1" hidden="1" customWidth="1"/>
    <col min="25" max="25" width="0.140625" style="1" hidden="1" customWidth="1"/>
    <col min="26" max="26" width="1.85546875" style="1" hidden="1" customWidth="1"/>
    <col min="27" max="28" width="8.85546875" style="1" hidden="1" customWidth="1"/>
    <col min="29" max="30" width="0.140625" style="1" hidden="1" customWidth="1"/>
    <col min="31" max="33" width="8.85546875" style="1" hidden="1" customWidth="1"/>
    <col min="34" max="16384" width="8.85546875" style="1"/>
  </cols>
  <sheetData>
    <row r="1" spans="1:35" s="2" customFormat="1" ht="31.9" customHeight="1">
      <c r="A1" s="3" t="s">
        <v>0</v>
      </c>
      <c r="B1" s="3" t="s">
        <v>1</v>
      </c>
      <c r="C1" s="8" t="s">
        <v>120</v>
      </c>
      <c r="D1" s="8" t="s">
        <v>121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7</v>
      </c>
      <c r="J1" s="3" t="s">
        <v>8</v>
      </c>
      <c r="K1" s="3" t="s">
        <v>19</v>
      </c>
      <c r="L1" s="3" t="s">
        <v>20</v>
      </c>
      <c r="M1" s="3" t="s">
        <v>118</v>
      </c>
      <c r="N1" s="3" t="s">
        <v>26</v>
      </c>
      <c r="O1" s="3" t="s">
        <v>12</v>
      </c>
      <c r="P1" s="3" t="s">
        <v>16</v>
      </c>
      <c r="Q1" s="3" t="s">
        <v>17</v>
      </c>
      <c r="R1" s="3" t="s">
        <v>18</v>
      </c>
      <c r="S1" s="3" t="s">
        <v>21</v>
      </c>
      <c r="T1" s="3" t="s">
        <v>22</v>
      </c>
      <c r="U1" s="3" t="s">
        <v>23</v>
      </c>
      <c r="V1" s="3" t="s">
        <v>24</v>
      </c>
      <c r="W1" s="3" t="s">
        <v>25</v>
      </c>
      <c r="X1" s="3" t="s">
        <v>27</v>
      </c>
      <c r="Y1" s="3" t="s">
        <v>28</v>
      </c>
      <c r="Z1" s="3" t="s">
        <v>6</v>
      </c>
      <c r="AA1" s="3" t="s">
        <v>29</v>
      </c>
      <c r="AB1" s="3" t="s">
        <v>9</v>
      </c>
      <c r="AC1" s="3" t="s">
        <v>10</v>
      </c>
      <c r="AD1" s="3" t="s">
        <v>11</v>
      </c>
      <c r="AE1" s="3" t="s">
        <v>13</v>
      </c>
      <c r="AF1" s="3" t="s">
        <v>14</v>
      </c>
      <c r="AG1" s="3" t="s">
        <v>15</v>
      </c>
      <c r="AH1" s="3" t="s">
        <v>119</v>
      </c>
      <c r="AI1" s="3" t="s">
        <v>30</v>
      </c>
    </row>
    <row r="2" spans="1:35" ht="31.9" customHeight="1">
      <c r="A2" s="4">
        <v>159</v>
      </c>
      <c r="B2" s="4" t="s">
        <v>31</v>
      </c>
      <c r="C2" s="9" t="s">
        <v>122</v>
      </c>
      <c r="D2" s="9" t="s">
        <v>123</v>
      </c>
      <c r="E2" s="5">
        <v>155.62</v>
      </c>
      <c r="F2" s="5">
        <v>4837.68</v>
      </c>
      <c r="G2" s="5">
        <v>1338.67</v>
      </c>
      <c r="H2" s="5"/>
      <c r="I2" s="5"/>
      <c r="J2" s="5"/>
      <c r="K2" s="5"/>
      <c r="L2" s="5">
        <v>600</v>
      </c>
      <c r="M2" s="5">
        <v>55.67</v>
      </c>
      <c r="N2" s="5"/>
      <c r="O2" s="5">
        <v>68.47</v>
      </c>
      <c r="P2" s="6">
        <v>-608.44000000000005</v>
      </c>
      <c r="Q2" s="6">
        <v>-434.49</v>
      </c>
      <c r="R2" s="6">
        <v>-30.8</v>
      </c>
      <c r="S2" s="6"/>
      <c r="T2" s="6">
        <v>-133.05000000000001</v>
      </c>
      <c r="U2" s="6">
        <v>-340.82</v>
      </c>
      <c r="V2" s="6"/>
      <c r="W2" s="6">
        <v>-269.66000000000003</v>
      </c>
      <c r="X2" s="6"/>
      <c r="Y2" s="6">
        <v>-821.67</v>
      </c>
      <c r="Z2" s="6">
        <v>-3490.08</v>
      </c>
      <c r="AA2" s="6"/>
      <c r="AB2" s="6"/>
      <c r="AC2" s="6"/>
      <c r="AD2" s="6"/>
      <c r="AE2" s="6"/>
      <c r="AF2" s="6">
        <v>-456.59</v>
      </c>
      <c r="AG2" s="6"/>
      <c r="AH2" s="6">
        <f>SUM(R2:AG2)</f>
        <v>-5542.67</v>
      </c>
      <c r="AI2" s="5">
        <v>470.51</v>
      </c>
    </row>
    <row r="3" spans="1:35" ht="31.9" customHeight="1">
      <c r="A3" s="4">
        <v>90</v>
      </c>
      <c r="B3" s="4" t="s">
        <v>32</v>
      </c>
      <c r="C3" s="9" t="s">
        <v>124</v>
      </c>
      <c r="D3" s="9" t="s">
        <v>123</v>
      </c>
      <c r="E3" s="5">
        <v>2573.63</v>
      </c>
      <c r="F3" s="5"/>
      <c r="G3" s="5"/>
      <c r="H3" s="5"/>
      <c r="I3" s="5"/>
      <c r="J3" s="5"/>
      <c r="K3" s="5"/>
      <c r="L3" s="5">
        <v>600</v>
      </c>
      <c r="M3" s="5">
        <v>730.17</v>
      </c>
      <c r="N3" s="5"/>
      <c r="O3" s="5">
        <v>1595.65</v>
      </c>
      <c r="P3" s="6">
        <v>-538.92999999999995</v>
      </c>
      <c r="Q3" s="6">
        <v>-259.67</v>
      </c>
      <c r="R3" s="6"/>
      <c r="S3" s="6"/>
      <c r="T3" s="6"/>
      <c r="U3" s="6"/>
      <c r="V3" s="6">
        <v>-1060.06</v>
      </c>
      <c r="W3" s="6"/>
      <c r="X3" s="6"/>
      <c r="Y3" s="6"/>
      <c r="Z3" s="6"/>
      <c r="AA3" s="6"/>
      <c r="AB3" s="6"/>
      <c r="AC3" s="6">
        <v>-2.57</v>
      </c>
      <c r="AD3" s="6"/>
      <c r="AE3" s="6"/>
      <c r="AF3" s="6">
        <v>-790.82</v>
      </c>
      <c r="AG3" s="6"/>
      <c r="AH3" s="6">
        <f t="shared" ref="AH3:AH66" si="0">SUM(R3:AG3)</f>
        <v>-1853.4499999999998</v>
      </c>
      <c r="AI3" s="5">
        <v>2847.4</v>
      </c>
    </row>
    <row r="4" spans="1:35" ht="31.9" customHeight="1">
      <c r="A4" s="4">
        <v>236</v>
      </c>
      <c r="B4" s="4" t="s">
        <v>33</v>
      </c>
      <c r="C4" s="9" t="s">
        <v>125</v>
      </c>
      <c r="D4" s="9" t="s">
        <v>123</v>
      </c>
      <c r="E4" s="5">
        <v>1227.57</v>
      </c>
      <c r="F4" s="5"/>
      <c r="G4" s="5"/>
      <c r="H4" s="5"/>
      <c r="I4" s="5"/>
      <c r="J4" s="5"/>
      <c r="K4" s="5"/>
      <c r="L4" s="5">
        <v>600</v>
      </c>
      <c r="M4" s="5"/>
      <c r="N4" s="5"/>
      <c r="O4" s="5">
        <v>122.76</v>
      </c>
      <c r="P4" s="6">
        <v>-108.02</v>
      </c>
      <c r="Q4" s="6"/>
      <c r="R4" s="6"/>
      <c r="S4" s="6">
        <v>-92.55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>
        <v>-334.23</v>
      </c>
      <c r="AG4" s="6"/>
      <c r="AH4" s="6">
        <f t="shared" si="0"/>
        <v>-426.78000000000003</v>
      </c>
      <c r="AI4" s="5">
        <v>1415.53</v>
      </c>
    </row>
    <row r="5" spans="1:35" ht="31.9" customHeight="1">
      <c r="A5" s="4">
        <v>251</v>
      </c>
      <c r="B5" s="4" t="s">
        <v>34</v>
      </c>
      <c r="C5" s="9" t="s">
        <v>126</v>
      </c>
      <c r="D5" s="9" t="s">
        <v>123</v>
      </c>
      <c r="E5" s="5">
        <v>110.48</v>
      </c>
      <c r="F5" s="5">
        <v>2206.2800000000002</v>
      </c>
      <c r="G5" s="5">
        <v>584.95000000000005</v>
      </c>
      <c r="H5" s="5"/>
      <c r="I5" s="5"/>
      <c r="J5" s="5"/>
      <c r="K5" s="5"/>
      <c r="L5" s="5">
        <v>600</v>
      </c>
      <c r="M5" s="5"/>
      <c r="N5" s="5"/>
      <c r="O5" s="5">
        <v>6.63</v>
      </c>
      <c r="P5" s="6">
        <v>-221.12</v>
      </c>
      <c r="Q5" s="6">
        <v>-22.4</v>
      </c>
      <c r="R5" s="6"/>
      <c r="S5" s="6"/>
      <c r="T5" s="6"/>
      <c r="U5" s="6"/>
      <c r="V5" s="6"/>
      <c r="W5" s="6">
        <v>-467.07</v>
      </c>
      <c r="X5" s="6"/>
      <c r="Y5" s="6">
        <v>-451.43</v>
      </c>
      <c r="Z5" s="6">
        <v>-1648.13</v>
      </c>
      <c r="AA5" s="6"/>
      <c r="AB5" s="6"/>
      <c r="AC5" s="6"/>
      <c r="AD5" s="6"/>
      <c r="AE5" s="6"/>
      <c r="AF5" s="6"/>
      <c r="AG5" s="6"/>
      <c r="AH5" s="6">
        <f t="shared" si="0"/>
        <v>-2566.63</v>
      </c>
      <c r="AI5" s="5">
        <v>698.19</v>
      </c>
    </row>
    <row r="6" spans="1:35" ht="31.9" customHeight="1">
      <c r="A6" s="4">
        <v>249</v>
      </c>
      <c r="B6" s="4" t="s">
        <v>35</v>
      </c>
      <c r="C6" s="9" t="s">
        <v>125</v>
      </c>
      <c r="D6" s="9" t="s">
        <v>127</v>
      </c>
      <c r="E6" s="5">
        <v>1657.21</v>
      </c>
      <c r="F6" s="5"/>
      <c r="G6" s="5"/>
      <c r="H6" s="5"/>
      <c r="I6" s="5"/>
      <c r="J6" s="5"/>
      <c r="K6" s="5"/>
      <c r="L6" s="5">
        <v>600</v>
      </c>
      <c r="M6" s="5"/>
      <c r="N6" s="5"/>
      <c r="O6" s="5">
        <v>99.43</v>
      </c>
      <c r="P6" s="6">
        <v>-158.09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>
        <f t="shared" si="0"/>
        <v>0</v>
      </c>
      <c r="AI6" s="5">
        <v>2198.5500000000002</v>
      </c>
    </row>
    <row r="7" spans="1:35" ht="31.9" customHeight="1">
      <c r="A7" s="4">
        <v>234</v>
      </c>
      <c r="B7" s="4" t="s">
        <v>36</v>
      </c>
      <c r="C7" s="9" t="s">
        <v>128</v>
      </c>
      <c r="D7" s="9" t="s">
        <v>129</v>
      </c>
      <c r="E7" s="5">
        <v>2191.2399999999998</v>
      </c>
      <c r="F7" s="5"/>
      <c r="G7" s="5"/>
      <c r="H7" s="5"/>
      <c r="I7" s="5"/>
      <c r="J7" s="5"/>
      <c r="K7" s="5"/>
      <c r="L7" s="5">
        <v>600</v>
      </c>
      <c r="M7" s="5"/>
      <c r="N7" s="5"/>
      <c r="O7" s="5">
        <v>219.12</v>
      </c>
      <c r="P7" s="6">
        <v>-216.93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>
        <v>-604.45000000000005</v>
      </c>
      <c r="AG7" s="6"/>
      <c r="AH7" s="6">
        <f t="shared" si="0"/>
        <v>-604.45000000000005</v>
      </c>
      <c r="AI7" s="5">
        <v>2188.98</v>
      </c>
    </row>
    <row r="8" spans="1:35" ht="31.9" customHeight="1">
      <c r="A8" s="4">
        <v>230</v>
      </c>
      <c r="B8" s="4" t="s">
        <v>37</v>
      </c>
      <c r="C8" s="9" t="s">
        <v>130</v>
      </c>
      <c r="D8" s="9" t="s">
        <v>123</v>
      </c>
      <c r="E8" s="5">
        <v>3105.04</v>
      </c>
      <c r="F8" s="5"/>
      <c r="G8" s="5"/>
      <c r="H8" s="5"/>
      <c r="I8" s="5"/>
      <c r="J8" s="5"/>
      <c r="K8" s="5"/>
      <c r="L8" s="5">
        <v>600</v>
      </c>
      <c r="M8" s="5"/>
      <c r="N8" s="5"/>
      <c r="O8" s="5">
        <v>310.5</v>
      </c>
      <c r="P8" s="6">
        <v>-375.7</v>
      </c>
      <c r="Q8" s="6">
        <v>-101.18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-3.11</v>
      </c>
      <c r="AD8" s="6"/>
      <c r="AE8" s="6"/>
      <c r="AF8" s="6"/>
      <c r="AG8" s="6"/>
      <c r="AH8" s="6">
        <f t="shared" si="0"/>
        <v>-3.11</v>
      </c>
      <c r="AI8" s="5">
        <v>3535.55</v>
      </c>
    </row>
    <row r="9" spans="1:35" ht="31.9" customHeight="1">
      <c r="A9" s="4">
        <v>151</v>
      </c>
      <c r="B9" s="4" t="s">
        <v>38</v>
      </c>
      <c r="C9" s="9" t="s">
        <v>131</v>
      </c>
      <c r="D9" s="9" t="s">
        <v>123</v>
      </c>
      <c r="E9" s="5">
        <v>1556.25</v>
      </c>
      <c r="F9" s="5">
        <v>1445.26</v>
      </c>
      <c r="G9" s="5">
        <v>477.99</v>
      </c>
      <c r="H9" s="5"/>
      <c r="I9" s="5">
        <v>42.31</v>
      </c>
      <c r="J9" s="5"/>
      <c r="K9" s="5"/>
      <c r="L9" s="5">
        <v>600</v>
      </c>
      <c r="M9" s="5">
        <v>570.45000000000005</v>
      </c>
      <c r="N9" s="5"/>
      <c r="O9" s="5">
        <v>715.88</v>
      </c>
      <c r="P9" s="6">
        <v>-527.65</v>
      </c>
      <c r="Q9" s="6">
        <v>-21.33</v>
      </c>
      <c r="R9" s="6">
        <v>-30.8</v>
      </c>
      <c r="S9" s="6"/>
      <c r="T9" s="6"/>
      <c r="U9" s="6"/>
      <c r="V9" s="6"/>
      <c r="W9" s="6"/>
      <c r="X9" s="6"/>
      <c r="Y9" s="6">
        <v>-11.29</v>
      </c>
      <c r="Z9" s="6">
        <v>-1900.67</v>
      </c>
      <c r="AA9" s="6"/>
      <c r="AB9" s="6"/>
      <c r="AC9" s="6"/>
      <c r="AD9" s="6"/>
      <c r="AE9" s="6">
        <v>-15.56</v>
      </c>
      <c r="AF9" s="6"/>
      <c r="AG9" s="6"/>
      <c r="AH9" s="6">
        <f t="shared" si="0"/>
        <v>-1958.32</v>
      </c>
      <c r="AI9" s="5">
        <v>2900.84</v>
      </c>
    </row>
    <row r="10" spans="1:35" ht="31.9" customHeight="1">
      <c r="A10" s="4">
        <v>101</v>
      </c>
      <c r="B10" s="4" t="s">
        <v>39</v>
      </c>
      <c r="C10" s="9" t="s">
        <v>132</v>
      </c>
      <c r="D10" s="9" t="s">
        <v>123</v>
      </c>
      <c r="E10" s="5">
        <v>2209.1999999999998</v>
      </c>
      <c r="F10" s="5"/>
      <c r="G10" s="5"/>
      <c r="H10" s="5"/>
      <c r="I10" s="5"/>
      <c r="J10" s="5"/>
      <c r="K10" s="5"/>
      <c r="L10" s="5">
        <v>600</v>
      </c>
      <c r="M10" s="5"/>
      <c r="N10" s="5"/>
      <c r="O10" s="5">
        <v>1281.3399999999999</v>
      </c>
      <c r="P10" s="6">
        <v>-383.95</v>
      </c>
      <c r="Q10" s="6">
        <v>-111.19</v>
      </c>
      <c r="R10" s="6">
        <v>-15.4</v>
      </c>
      <c r="S10" s="6"/>
      <c r="T10" s="6"/>
      <c r="U10" s="6"/>
      <c r="V10" s="6">
        <v>-911.04</v>
      </c>
      <c r="W10" s="6"/>
      <c r="X10" s="6">
        <v>-81.81</v>
      </c>
      <c r="Y10" s="6"/>
      <c r="Z10" s="6"/>
      <c r="AA10" s="6"/>
      <c r="AB10" s="6"/>
      <c r="AC10" s="6">
        <v>-2.21</v>
      </c>
      <c r="AD10" s="6"/>
      <c r="AE10" s="6"/>
      <c r="AF10" s="6"/>
      <c r="AG10" s="6"/>
      <c r="AH10" s="6">
        <f t="shared" si="0"/>
        <v>-1010.46</v>
      </c>
      <c r="AI10" s="5">
        <v>2584.94</v>
      </c>
    </row>
    <row r="11" spans="1:35" ht="31.9" customHeight="1">
      <c r="A11" s="4">
        <v>254</v>
      </c>
      <c r="B11" s="4" t="s">
        <v>40</v>
      </c>
      <c r="C11" s="9" t="s">
        <v>125</v>
      </c>
      <c r="D11" s="9" t="s">
        <v>123</v>
      </c>
      <c r="E11" s="5">
        <v>1227.57</v>
      </c>
      <c r="F11" s="5"/>
      <c r="G11" s="5"/>
      <c r="H11" s="5"/>
      <c r="I11" s="5"/>
      <c r="J11" s="5"/>
      <c r="K11" s="5"/>
      <c r="L11" s="5">
        <v>600</v>
      </c>
      <c r="M11" s="5"/>
      <c r="N11" s="5"/>
      <c r="O11" s="5">
        <v>49.1</v>
      </c>
      <c r="P11" s="6">
        <v>-102.13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>
        <v>-1.23</v>
      </c>
      <c r="AD11" s="6"/>
      <c r="AE11" s="6"/>
      <c r="AF11" s="6"/>
      <c r="AG11" s="6"/>
      <c r="AH11" s="6">
        <f t="shared" si="0"/>
        <v>-1.23</v>
      </c>
      <c r="AI11" s="5">
        <v>1773.31</v>
      </c>
    </row>
    <row r="12" spans="1:35" ht="31.9" customHeight="1">
      <c r="A12" s="4">
        <v>0</v>
      </c>
      <c r="B12" s="4" t="s">
        <v>41</v>
      </c>
      <c r="C12" s="9" t="s">
        <v>133</v>
      </c>
      <c r="D12" s="9" t="s">
        <v>123</v>
      </c>
      <c r="E12" s="5">
        <v>5850.24</v>
      </c>
      <c r="F12" s="5"/>
      <c r="G12" s="5"/>
      <c r="H12" s="5"/>
      <c r="I12" s="5"/>
      <c r="J12" s="5"/>
      <c r="K12" s="5"/>
      <c r="L12" s="5">
        <v>600</v>
      </c>
      <c r="M12" s="5"/>
      <c r="N12" s="5"/>
      <c r="O12" s="5">
        <v>585.02</v>
      </c>
      <c r="P12" s="6">
        <v>-608.44000000000005</v>
      </c>
      <c r="Q12" s="6">
        <v>-733.02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f t="shared" si="0"/>
        <v>0</v>
      </c>
      <c r="AI12" s="5">
        <v>5693.8</v>
      </c>
    </row>
    <row r="13" spans="1:35" ht="31.9" customHeight="1">
      <c r="A13" s="4">
        <v>192</v>
      </c>
      <c r="B13" s="4" t="s">
        <v>42</v>
      </c>
      <c r="C13" s="9" t="s">
        <v>122</v>
      </c>
      <c r="D13" s="9" t="s">
        <v>123</v>
      </c>
      <c r="E13" s="5">
        <v>2016.52</v>
      </c>
      <c r="F13" s="5"/>
      <c r="G13" s="5"/>
      <c r="H13" s="5"/>
      <c r="I13" s="5"/>
      <c r="J13" s="5"/>
      <c r="K13" s="5"/>
      <c r="L13" s="5">
        <v>600</v>
      </c>
      <c r="M13" s="5">
        <v>506.11</v>
      </c>
      <c r="N13" s="5">
        <v>938.66</v>
      </c>
      <c r="O13" s="5">
        <v>362.97</v>
      </c>
      <c r="P13" s="6">
        <v>-420.66</v>
      </c>
      <c r="Q13" s="6">
        <v>-155.74</v>
      </c>
      <c r="R13" s="6"/>
      <c r="S13" s="6"/>
      <c r="T13" s="6"/>
      <c r="U13" s="6"/>
      <c r="V13" s="6">
        <v>-232.47</v>
      </c>
      <c r="W13" s="6"/>
      <c r="X13" s="6"/>
      <c r="Y13" s="6"/>
      <c r="Z13" s="6"/>
      <c r="AA13" s="6"/>
      <c r="AB13" s="6"/>
      <c r="AC13" s="6"/>
      <c r="AD13" s="6"/>
      <c r="AE13" s="6">
        <v>-20.170000000000002</v>
      </c>
      <c r="AF13" s="6"/>
      <c r="AG13" s="6"/>
      <c r="AH13" s="6">
        <f t="shared" si="0"/>
        <v>-252.64</v>
      </c>
      <c r="AI13" s="5">
        <v>3595.22</v>
      </c>
    </row>
    <row r="14" spans="1:35" ht="31.9" customHeight="1">
      <c r="A14" s="4">
        <v>227</v>
      </c>
      <c r="B14" s="4" t="s">
        <v>43</v>
      </c>
      <c r="C14" s="9" t="s">
        <v>122</v>
      </c>
      <c r="D14" s="9" t="s">
        <v>129</v>
      </c>
      <c r="E14" s="5">
        <v>2016.52</v>
      </c>
      <c r="F14" s="5"/>
      <c r="G14" s="5"/>
      <c r="H14" s="5"/>
      <c r="I14" s="5"/>
      <c r="J14" s="5"/>
      <c r="K14" s="5"/>
      <c r="L14" s="5">
        <v>600</v>
      </c>
      <c r="M14" s="5">
        <v>300</v>
      </c>
      <c r="N14" s="5"/>
      <c r="O14" s="5">
        <v>201.65</v>
      </c>
      <c r="P14" s="6">
        <v>-226.63</v>
      </c>
      <c r="Q14" s="6"/>
      <c r="R14" s="6"/>
      <c r="S14" s="6"/>
      <c r="T14" s="6"/>
      <c r="U14" s="6"/>
      <c r="V14" s="6">
        <v>-634.04</v>
      </c>
      <c r="W14" s="6"/>
      <c r="X14" s="6"/>
      <c r="Y14" s="6"/>
      <c r="Z14" s="6"/>
      <c r="AA14" s="6"/>
      <c r="AB14" s="6"/>
      <c r="AC14" s="6"/>
      <c r="AD14" s="6"/>
      <c r="AE14" s="6">
        <v>-20.170000000000002</v>
      </c>
      <c r="AF14" s="6"/>
      <c r="AG14" s="6"/>
      <c r="AH14" s="6">
        <f t="shared" si="0"/>
        <v>-654.20999999999992</v>
      </c>
      <c r="AI14" s="5">
        <v>2237.33</v>
      </c>
    </row>
    <row r="15" spans="1:35" ht="31.9" customHeight="1">
      <c r="A15" s="4">
        <v>95</v>
      </c>
      <c r="B15" s="4" t="s">
        <v>44</v>
      </c>
      <c r="C15" s="9" t="s">
        <v>132</v>
      </c>
      <c r="D15" s="9" t="s">
        <v>123</v>
      </c>
      <c r="E15" s="5">
        <v>2319.66</v>
      </c>
      <c r="F15" s="5"/>
      <c r="G15" s="5"/>
      <c r="H15" s="5"/>
      <c r="I15" s="5"/>
      <c r="J15" s="5"/>
      <c r="K15" s="5"/>
      <c r="L15" s="5">
        <v>600</v>
      </c>
      <c r="M15" s="5"/>
      <c r="N15" s="5"/>
      <c r="O15" s="5">
        <v>1391.8</v>
      </c>
      <c r="P15" s="6">
        <v>-408.26</v>
      </c>
      <c r="Q15" s="6">
        <v>-140.68</v>
      </c>
      <c r="R15" s="6">
        <v>-46.2</v>
      </c>
      <c r="S15" s="6"/>
      <c r="T15" s="6"/>
      <c r="U15" s="6"/>
      <c r="V15" s="6"/>
      <c r="W15" s="6">
        <v>-288.05</v>
      </c>
      <c r="X15" s="6">
        <v>-81.81</v>
      </c>
      <c r="Y15" s="6"/>
      <c r="Z15" s="6"/>
      <c r="AA15" s="6"/>
      <c r="AB15" s="6"/>
      <c r="AC15" s="6">
        <v>-2.3199999999999998</v>
      </c>
      <c r="AD15" s="6"/>
      <c r="AE15" s="6">
        <v>-20.88</v>
      </c>
      <c r="AF15" s="6">
        <v>-86.77</v>
      </c>
      <c r="AG15" s="6"/>
      <c r="AH15" s="6">
        <f t="shared" si="0"/>
        <v>-526.03</v>
      </c>
      <c r="AI15" s="5">
        <v>3236.49</v>
      </c>
    </row>
    <row r="16" spans="1:35" ht="31.9" customHeight="1">
      <c r="A16" s="4">
        <v>233</v>
      </c>
      <c r="B16" s="4" t="s">
        <v>45</v>
      </c>
      <c r="C16" s="9" t="s">
        <v>125</v>
      </c>
      <c r="D16" s="9" t="s">
        <v>123</v>
      </c>
      <c r="E16" s="5">
        <v>1227.57</v>
      </c>
      <c r="F16" s="5"/>
      <c r="G16" s="5"/>
      <c r="H16" s="5"/>
      <c r="I16" s="5"/>
      <c r="J16" s="5"/>
      <c r="K16" s="5"/>
      <c r="L16" s="5">
        <v>600</v>
      </c>
      <c r="M16" s="5"/>
      <c r="N16" s="5"/>
      <c r="O16" s="5">
        <v>122.76</v>
      </c>
      <c r="P16" s="6">
        <v>-108.02</v>
      </c>
      <c r="Q16" s="6"/>
      <c r="R16" s="6"/>
      <c r="S16" s="6"/>
      <c r="T16" s="6"/>
      <c r="U16" s="6"/>
      <c r="V16" s="6"/>
      <c r="W16" s="6">
        <v>-200.46</v>
      </c>
      <c r="X16" s="6"/>
      <c r="Y16" s="6"/>
      <c r="Z16" s="6"/>
      <c r="AA16" s="6"/>
      <c r="AB16" s="6"/>
      <c r="AC16" s="6"/>
      <c r="AD16" s="6"/>
      <c r="AE16" s="6">
        <v>-12.28</v>
      </c>
      <c r="AF16" s="6"/>
      <c r="AG16" s="6"/>
      <c r="AH16" s="6">
        <f t="shared" si="0"/>
        <v>-212.74</v>
      </c>
      <c r="AI16" s="5">
        <v>1629.57</v>
      </c>
    </row>
    <row r="17" spans="1:35" ht="31.9" customHeight="1">
      <c r="A17" s="4">
        <v>237</v>
      </c>
      <c r="B17" s="4" t="s">
        <v>46</v>
      </c>
      <c r="C17" s="9" t="s">
        <v>128</v>
      </c>
      <c r="D17" s="9" t="s">
        <v>123</v>
      </c>
      <c r="E17" s="5">
        <v>2191.2399999999998</v>
      </c>
      <c r="F17" s="5"/>
      <c r="G17" s="5"/>
      <c r="H17" s="5"/>
      <c r="I17" s="5"/>
      <c r="J17" s="5"/>
      <c r="K17" s="5"/>
      <c r="L17" s="5">
        <v>600</v>
      </c>
      <c r="M17" s="5"/>
      <c r="N17" s="5"/>
      <c r="O17" s="5">
        <v>219.12</v>
      </c>
      <c r="P17" s="6">
        <v>-216.93</v>
      </c>
      <c r="Q17" s="6">
        <v>-7.49</v>
      </c>
      <c r="R17" s="6"/>
      <c r="S17" s="6"/>
      <c r="T17" s="6"/>
      <c r="U17" s="6"/>
      <c r="V17" s="6">
        <v>-721.48</v>
      </c>
      <c r="W17" s="6"/>
      <c r="X17" s="6"/>
      <c r="Y17" s="6"/>
      <c r="Z17" s="6"/>
      <c r="AA17" s="6"/>
      <c r="AB17" s="6"/>
      <c r="AC17" s="6">
        <v>-2.19</v>
      </c>
      <c r="AD17" s="6"/>
      <c r="AE17" s="6"/>
      <c r="AF17" s="6"/>
      <c r="AG17" s="6"/>
      <c r="AH17" s="6">
        <f t="shared" si="0"/>
        <v>-723.67000000000007</v>
      </c>
      <c r="AI17" s="5">
        <v>2062.27</v>
      </c>
    </row>
    <row r="18" spans="1:35" ht="31.9" customHeight="1">
      <c r="A18" s="4">
        <v>169</v>
      </c>
      <c r="B18" s="4" t="s">
        <v>47</v>
      </c>
      <c r="C18" s="9" t="s">
        <v>131</v>
      </c>
      <c r="D18" s="9" t="s">
        <v>123</v>
      </c>
      <c r="E18" s="5">
        <v>155.62</v>
      </c>
      <c r="F18" s="5">
        <v>4119.1099999999997</v>
      </c>
      <c r="G18" s="5">
        <v>1345.08</v>
      </c>
      <c r="H18" s="5"/>
      <c r="I18" s="5"/>
      <c r="J18" s="5"/>
      <c r="K18" s="5"/>
      <c r="L18" s="5">
        <v>600</v>
      </c>
      <c r="M18" s="5">
        <v>57.05</v>
      </c>
      <c r="N18" s="5"/>
      <c r="O18" s="5">
        <v>65.36</v>
      </c>
      <c r="P18" s="6">
        <v>-608.44000000000005</v>
      </c>
      <c r="Q18" s="6">
        <v>-493.93</v>
      </c>
      <c r="R18" s="6"/>
      <c r="S18" s="6"/>
      <c r="T18" s="6"/>
      <c r="U18" s="6"/>
      <c r="V18" s="6"/>
      <c r="W18" s="6"/>
      <c r="X18" s="6"/>
      <c r="Y18" s="6">
        <v>-83.88</v>
      </c>
      <c r="Z18" s="6">
        <v>-4194.0600000000004</v>
      </c>
      <c r="AA18" s="6"/>
      <c r="AB18" s="6"/>
      <c r="AC18" s="6"/>
      <c r="AD18" s="6"/>
      <c r="AE18" s="6">
        <v>-1.56</v>
      </c>
      <c r="AF18" s="6">
        <v>-86.77</v>
      </c>
      <c r="AG18" s="6"/>
      <c r="AH18" s="6">
        <f t="shared" si="0"/>
        <v>-4366.2700000000013</v>
      </c>
      <c r="AI18" s="5">
        <v>873.58</v>
      </c>
    </row>
    <row r="19" spans="1:35" ht="31.9" customHeight="1">
      <c r="A19" s="4">
        <v>155</v>
      </c>
      <c r="B19" s="4" t="s">
        <v>48</v>
      </c>
      <c r="C19" s="9" t="s">
        <v>134</v>
      </c>
      <c r="D19" s="9" t="s">
        <v>123</v>
      </c>
      <c r="E19" s="5">
        <v>8564.82</v>
      </c>
      <c r="F19" s="5"/>
      <c r="G19" s="5"/>
      <c r="H19" s="5"/>
      <c r="I19" s="5"/>
      <c r="J19" s="5"/>
      <c r="K19" s="5"/>
      <c r="L19" s="5">
        <v>600</v>
      </c>
      <c r="M19" s="5"/>
      <c r="N19" s="5">
        <v>1004.69</v>
      </c>
      <c r="O19" s="5">
        <v>3768.52</v>
      </c>
      <c r="P19" s="6">
        <v>-608.44000000000005</v>
      </c>
      <c r="Q19" s="6">
        <v>-2631.28</v>
      </c>
      <c r="R19" s="6">
        <v>-15.4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>
        <v>-824.35</v>
      </c>
      <c r="AG19" s="6"/>
      <c r="AH19" s="6">
        <f t="shared" si="0"/>
        <v>-839.75</v>
      </c>
      <c r="AI19" s="5">
        <v>9858.56</v>
      </c>
    </row>
    <row r="20" spans="1:35" ht="31.9" customHeight="1">
      <c r="A20" s="4">
        <v>23</v>
      </c>
      <c r="B20" s="4" t="s">
        <v>49</v>
      </c>
      <c r="C20" s="9" t="s">
        <v>135</v>
      </c>
      <c r="D20" s="9" t="s">
        <v>136</v>
      </c>
      <c r="E20" s="5">
        <v>1329.08</v>
      </c>
      <c r="F20" s="5"/>
      <c r="G20" s="5"/>
      <c r="H20" s="5"/>
      <c r="I20" s="5"/>
      <c r="J20" s="5"/>
      <c r="K20" s="5"/>
      <c r="L20" s="5">
        <v>600</v>
      </c>
      <c r="M20" s="5"/>
      <c r="N20" s="5"/>
      <c r="O20" s="5">
        <v>1036.68</v>
      </c>
      <c r="P20" s="6">
        <v>-212.91</v>
      </c>
      <c r="Q20" s="6"/>
      <c r="R20" s="6"/>
      <c r="S20" s="6"/>
      <c r="T20" s="6"/>
      <c r="U20" s="6"/>
      <c r="V20" s="6"/>
      <c r="W20" s="6">
        <v>-721.43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f t="shared" si="0"/>
        <v>-721.43</v>
      </c>
      <c r="AI20" s="5">
        <v>2031.42</v>
      </c>
    </row>
    <row r="21" spans="1:35" ht="31.9" customHeight="1">
      <c r="A21" s="4">
        <v>145</v>
      </c>
      <c r="B21" s="4" t="s">
        <v>50</v>
      </c>
      <c r="C21" s="9" t="s">
        <v>135</v>
      </c>
      <c r="D21" s="9" t="s">
        <v>123</v>
      </c>
      <c r="E21" s="5">
        <v>1205.52</v>
      </c>
      <c r="F21" s="5"/>
      <c r="G21" s="5"/>
      <c r="H21" s="5"/>
      <c r="I21" s="5"/>
      <c r="J21" s="5"/>
      <c r="K21" s="5"/>
      <c r="L21" s="5">
        <v>600</v>
      </c>
      <c r="M21" s="5"/>
      <c r="N21" s="5"/>
      <c r="O21" s="5">
        <v>578.65</v>
      </c>
      <c r="P21" s="6">
        <v>-160.57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-1.21</v>
      </c>
      <c r="AD21" s="6"/>
      <c r="AE21" s="6"/>
      <c r="AF21" s="6"/>
      <c r="AG21" s="6"/>
      <c r="AH21" s="6">
        <f t="shared" si="0"/>
        <v>-1.21</v>
      </c>
      <c r="AI21" s="5">
        <v>2222.39</v>
      </c>
    </row>
    <row r="22" spans="1:35" ht="31.9" customHeight="1">
      <c r="A22" s="4">
        <v>104</v>
      </c>
      <c r="B22" s="4" t="s">
        <v>51</v>
      </c>
      <c r="C22" s="9" t="s">
        <v>131</v>
      </c>
      <c r="D22" s="9" t="s">
        <v>123</v>
      </c>
      <c r="E22" s="5">
        <v>2451.08</v>
      </c>
      <c r="F22" s="5"/>
      <c r="G22" s="5"/>
      <c r="H22" s="5"/>
      <c r="I22" s="5"/>
      <c r="J22" s="5"/>
      <c r="K22" s="5"/>
      <c r="L22" s="5">
        <v>600</v>
      </c>
      <c r="M22" s="5">
        <v>1355.68</v>
      </c>
      <c r="N22" s="5"/>
      <c r="O22" s="5">
        <v>1372.6</v>
      </c>
      <c r="P22" s="6">
        <v>-569.72</v>
      </c>
      <c r="Q22" s="6">
        <v>-358.38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v>-24.51</v>
      </c>
      <c r="AF22" s="6">
        <v>-1125.05</v>
      </c>
      <c r="AG22" s="6"/>
      <c r="AH22" s="6">
        <f t="shared" si="0"/>
        <v>-1149.56</v>
      </c>
      <c r="AI22" s="5">
        <v>3701.7</v>
      </c>
    </row>
    <row r="23" spans="1:35" ht="31.9" customHeight="1">
      <c r="A23" s="4">
        <v>105</v>
      </c>
      <c r="B23" s="4" t="s">
        <v>52</v>
      </c>
      <c r="C23" s="9" t="s">
        <v>135</v>
      </c>
      <c r="D23" s="9" t="s">
        <v>127</v>
      </c>
      <c r="E23" s="5">
        <v>1265.78</v>
      </c>
      <c r="F23" s="5"/>
      <c r="G23" s="5"/>
      <c r="H23" s="5"/>
      <c r="I23" s="5"/>
      <c r="J23" s="5"/>
      <c r="K23" s="5"/>
      <c r="L23" s="5">
        <v>600</v>
      </c>
      <c r="M23" s="5"/>
      <c r="N23" s="5"/>
      <c r="O23" s="5">
        <v>734.15</v>
      </c>
      <c r="P23" s="6">
        <v>-179.99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-1.27</v>
      </c>
      <c r="AD23" s="6"/>
      <c r="AE23" s="6"/>
      <c r="AF23" s="6"/>
      <c r="AG23" s="6"/>
      <c r="AH23" s="6">
        <f t="shared" si="0"/>
        <v>-1.27</v>
      </c>
      <c r="AI23" s="5">
        <v>2418.67</v>
      </c>
    </row>
    <row r="24" spans="1:35" ht="31.9" customHeight="1">
      <c r="A24" s="4">
        <v>167</v>
      </c>
      <c r="B24" s="4" t="s">
        <v>53</v>
      </c>
      <c r="C24" s="9" t="s">
        <v>135</v>
      </c>
      <c r="D24" s="9" t="s">
        <v>127</v>
      </c>
      <c r="E24" s="5">
        <v>1205.52</v>
      </c>
      <c r="F24" s="5"/>
      <c r="G24" s="5"/>
      <c r="H24" s="5"/>
      <c r="I24" s="5"/>
      <c r="J24" s="5"/>
      <c r="K24" s="5"/>
      <c r="L24" s="5">
        <v>600</v>
      </c>
      <c r="M24" s="5"/>
      <c r="N24" s="5"/>
      <c r="O24" s="5">
        <v>506.32</v>
      </c>
      <c r="P24" s="6">
        <v>-154.06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>
        <v>-1.21</v>
      </c>
      <c r="AD24" s="6"/>
      <c r="AE24" s="6"/>
      <c r="AF24" s="6"/>
      <c r="AG24" s="6"/>
      <c r="AH24" s="6">
        <f t="shared" si="0"/>
        <v>-1.21</v>
      </c>
      <c r="AI24" s="5">
        <v>2156.5700000000002</v>
      </c>
    </row>
    <row r="25" spans="1:35" ht="31.9" customHeight="1">
      <c r="A25" s="4">
        <v>210</v>
      </c>
      <c r="B25" s="4" t="s">
        <v>54</v>
      </c>
      <c r="C25" s="9" t="s">
        <v>131</v>
      </c>
      <c r="D25" s="9" t="s">
        <v>137</v>
      </c>
      <c r="E25" s="5">
        <v>604.96</v>
      </c>
      <c r="F25" s="5">
        <v>2027.3</v>
      </c>
      <c r="G25" s="5">
        <v>672</v>
      </c>
      <c r="H25" s="5"/>
      <c r="I25" s="5"/>
      <c r="J25" s="5"/>
      <c r="K25" s="5"/>
      <c r="L25" s="5">
        <v>600</v>
      </c>
      <c r="M25" s="5">
        <v>151.83000000000001</v>
      </c>
      <c r="N25" s="5"/>
      <c r="O25" s="5">
        <v>96.79</v>
      </c>
      <c r="P25" s="6">
        <v>-389.57</v>
      </c>
      <c r="Q25" s="6">
        <v>-106.1</v>
      </c>
      <c r="R25" s="6">
        <v>-15.4</v>
      </c>
      <c r="S25" s="6"/>
      <c r="T25" s="6"/>
      <c r="U25" s="6"/>
      <c r="V25" s="6"/>
      <c r="W25" s="6"/>
      <c r="X25" s="6"/>
      <c r="Y25" s="6">
        <v>-11.29</v>
      </c>
      <c r="Z25" s="6">
        <v>-2167.42</v>
      </c>
      <c r="AA25" s="6"/>
      <c r="AB25" s="6"/>
      <c r="AC25" s="6"/>
      <c r="AD25" s="6"/>
      <c r="AE25" s="6"/>
      <c r="AF25" s="6"/>
      <c r="AG25" s="6"/>
      <c r="AH25" s="6">
        <f t="shared" si="0"/>
        <v>-2194.11</v>
      </c>
      <c r="AI25" s="5">
        <v>1463.1</v>
      </c>
    </row>
    <row r="26" spans="1:35" ht="31.9" customHeight="1">
      <c r="A26" s="4">
        <v>216</v>
      </c>
      <c r="B26" s="4" t="s">
        <v>55</v>
      </c>
      <c r="C26" s="9" t="s">
        <v>122</v>
      </c>
      <c r="D26" s="9" t="s">
        <v>127</v>
      </c>
      <c r="E26" s="5">
        <v>2016.52</v>
      </c>
      <c r="F26" s="5"/>
      <c r="G26" s="5"/>
      <c r="H26" s="5"/>
      <c r="I26" s="5"/>
      <c r="J26" s="5"/>
      <c r="K26" s="5"/>
      <c r="L26" s="5">
        <v>600</v>
      </c>
      <c r="M26" s="5">
        <v>300</v>
      </c>
      <c r="N26" s="5"/>
      <c r="O26" s="5">
        <v>282.31</v>
      </c>
      <c r="P26" s="6">
        <v>-233.89</v>
      </c>
      <c r="Q26" s="6">
        <v>-34.57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>
        <f t="shared" si="0"/>
        <v>0</v>
      </c>
      <c r="AI26" s="5">
        <v>2930.37</v>
      </c>
    </row>
    <row r="27" spans="1:35" ht="31.9" customHeight="1">
      <c r="A27" s="4">
        <v>231</v>
      </c>
      <c r="B27" s="4" t="s">
        <v>56</v>
      </c>
      <c r="C27" s="9" t="s">
        <v>138</v>
      </c>
      <c r="D27" s="9" t="s">
        <v>123</v>
      </c>
      <c r="E27" s="5">
        <v>985.72</v>
      </c>
      <c r="F27" s="5"/>
      <c r="G27" s="5"/>
      <c r="H27" s="5"/>
      <c r="I27" s="5"/>
      <c r="J27" s="5"/>
      <c r="K27" s="5"/>
      <c r="L27" s="5">
        <v>600</v>
      </c>
      <c r="M27" s="5"/>
      <c r="N27" s="5"/>
      <c r="O27" s="5">
        <v>98.57</v>
      </c>
      <c r="P27" s="6">
        <v>-86.74</v>
      </c>
      <c r="Q27" s="6"/>
      <c r="R27" s="6">
        <v>-30.8</v>
      </c>
      <c r="S27" s="6">
        <v>-124.2</v>
      </c>
      <c r="T27" s="6"/>
      <c r="U27" s="6"/>
      <c r="V27" s="6"/>
      <c r="W27" s="6">
        <v>-248.77</v>
      </c>
      <c r="X27" s="6"/>
      <c r="Y27" s="6"/>
      <c r="Z27" s="6"/>
      <c r="AA27" s="6"/>
      <c r="AB27" s="6"/>
      <c r="AC27" s="6">
        <v>-0.99</v>
      </c>
      <c r="AD27" s="6"/>
      <c r="AE27" s="6"/>
      <c r="AF27" s="6"/>
      <c r="AG27" s="6"/>
      <c r="AH27" s="6">
        <f t="shared" si="0"/>
        <v>-404.76</v>
      </c>
      <c r="AI27" s="5">
        <v>1192.79</v>
      </c>
    </row>
    <row r="28" spans="1:35" ht="31.9" customHeight="1">
      <c r="A28" s="4">
        <v>222</v>
      </c>
      <c r="B28" s="4" t="s">
        <v>57</v>
      </c>
      <c r="C28" s="9" t="s">
        <v>139</v>
      </c>
      <c r="D28" s="9" t="s">
        <v>123</v>
      </c>
      <c r="E28" s="5">
        <v>4398.8</v>
      </c>
      <c r="F28" s="5"/>
      <c r="G28" s="5"/>
      <c r="H28" s="5"/>
      <c r="I28" s="5"/>
      <c r="J28" s="5"/>
      <c r="K28" s="5">
        <v>472.02</v>
      </c>
      <c r="L28" s="5">
        <v>600</v>
      </c>
      <c r="M28" s="5"/>
      <c r="N28" s="5"/>
      <c r="O28" s="5">
        <v>527.86</v>
      </c>
      <c r="P28" s="6">
        <v>-593.85</v>
      </c>
      <c r="Q28" s="6">
        <v>-402.3</v>
      </c>
      <c r="R28" s="6">
        <v>-15.4</v>
      </c>
      <c r="S28" s="6"/>
      <c r="T28" s="6"/>
      <c r="U28" s="6"/>
      <c r="V28" s="6"/>
      <c r="W28" s="6">
        <v>-1258.05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>
        <f t="shared" si="0"/>
        <v>-1273.45</v>
      </c>
      <c r="AI28" s="5">
        <v>3729.08</v>
      </c>
    </row>
    <row r="29" spans="1:35" ht="31.9" customHeight="1">
      <c r="A29" s="4">
        <v>225</v>
      </c>
      <c r="B29" s="4" t="s">
        <v>58</v>
      </c>
      <c r="C29" s="9" t="s">
        <v>131</v>
      </c>
      <c r="D29" s="9" t="s">
        <v>123</v>
      </c>
      <c r="E29" s="5">
        <v>2016.52</v>
      </c>
      <c r="F29" s="5"/>
      <c r="G29" s="5"/>
      <c r="H29" s="5"/>
      <c r="I29" s="5"/>
      <c r="J29" s="5"/>
      <c r="K29" s="5"/>
      <c r="L29" s="5">
        <v>600</v>
      </c>
      <c r="M29" s="5">
        <v>506.11</v>
      </c>
      <c r="N29" s="5">
        <v>765.05</v>
      </c>
      <c r="O29" s="5">
        <v>241.98</v>
      </c>
      <c r="P29" s="6">
        <v>-388.26</v>
      </c>
      <c r="Q29" s="6">
        <v>-87.97</v>
      </c>
      <c r="R29" s="6"/>
      <c r="S29" s="6"/>
      <c r="T29" s="6"/>
      <c r="U29" s="6"/>
      <c r="V29" s="6"/>
      <c r="W29" s="6">
        <v>-628.44000000000005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>
        <f t="shared" si="0"/>
        <v>-628.44000000000005</v>
      </c>
      <c r="AI29" s="5">
        <v>3024.99</v>
      </c>
    </row>
    <row r="30" spans="1:35" ht="31.9" customHeight="1">
      <c r="A30" s="4">
        <v>207</v>
      </c>
      <c r="B30" s="4" t="s">
        <v>59</v>
      </c>
      <c r="C30" s="9" t="s">
        <v>140</v>
      </c>
      <c r="D30" s="9" t="s">
        <v>123</v>
      </c>
      <c r="E30" s="5">
        <v>1817.52</v>
      </c>
      <c r="F30" s="5"/>
      <c r="G30" s="5"/>
      <c r="H30" s="5"/>
      <c r="I30" s="5"/>
      <c r="J30" s="5"/>
      <c r="K30" s="5"/>
      <c r="L30" s="5">
        <v>600</v>
      </c>
      <c r="M30" s="5">
        <v>506.11</v>
      </c>
      <c r="N30" s="5"/>
      <c r="O30" s="5">
        <v>290.8</v>
      </c>
      <c r="P30" s="6">
        <v>-235.29</v>
      </c>
      <c r="Q30" s="6">
        <v>-35.64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v>-18.18</v>
      </c>
      <c r="AF30" s="6"/>
      <c r="AG30" s="6"/>
      <c r="AH30" s="6">
        <f t="shared" si="0"/>
        <v>-18.18</v>
      </c>
      <c r="AI30" s="5">
        <v>2925.32</v>
      </c>
    </row>
    <row r="31" spans="1:35" ht="31.9" customHeight="1">
      <c r="A31" s="4">
        <v>201</v>
      </c>
      <c r="B31" s="4" t="s">
        <v>60</v>
      </c>
      <c r="C31" s="9" t="s">
        <v>141</v>
      </c>
      <c r="D31" s="9" t="s">
        <v>123</v>
      </c>
      <c r="E31" s="5">
        <v>1231.8900000000001</v>
      </c>
      <c r="F31" s="5"/>
      <c r="G31" s="5"/>
      <c r="H31" s="5"/>
      <c r="I31" s="5"/>
      <c r="J31" s="5"/>
      <c r="K31" s="5"/>
      <c r="L31" s="5">
        <v>600</v>
      </c>
      <c r="M31" s="5"/>
      <c r="N31" s="5"/>
      <c r="O31" s="5">
        <v>221.74</v>
      </c>
      <c r="P31" s="6">
        <v>-116.29</v>
      </c>
      <c r="Q31" s="6"/>
      <c r="R31" s="6">
        <v>-15.4</v>
      </c>
      <c r="S31" s="6"/>
      <c r="T31" s="6"/>
      <c r="U31" s="6"/>
      <c r="V31" s="6"/>
      <c r="W31" s="6"/>
      <c r="X31" s="6">
        <v>-136.35</v>
      </c>
      <c r="Y31" s="6"/>
      <c r="Z31" s="6"/>
      <c r="AA31" s="6"/>
      <c r="AB31" s="6"/>
      <c r="AC31" s="6"/>
      <c r="AD31" s="6"/>
      <c r="AE31" s="6">
        <v>-10.27</v>
      </c>
      <c r="AF31" s="6"/>
      <c r="AG31" s="6"/>
      <c r="AH31" s="6">
        <f t="shared" si="0"/>
        <v>-162.02000000000001</v>
      </c>
      <c r="AI31" s="5">
        <v>1775.33</v>
      </c>
    </row>
    <row r="32" spans="1:35" ht="31.9" customHeight="1">
      <c r="A32" s="4">
        <v>259</v>
      </c>
      <c r="B32" s="4" t="s">
        <v>61</v>
      </c>
      <c r="C32" s="9" t="s">
        <v>125</v>
      </c>
      <c r="D32" s="9" t="s">
        <v>127</v>
      </c>
      <c r="E32" s="5">
        <v>1227.57</v>
      </c>
      <c r="F32" s="5"/>
      <c r="G32" s="5"/>
      <c r="H32" s="5"/>
      <c r="I32" s="5"/>
      <c r="J32" s="5"/>
      <c r="K32" s="5"/>
      <c r="L32" s="5">
        <v>600</v>
      </c>
      <c r="M32" s="5"/>
      <c r="N32" s="5"/>
      <c r="O32" s="5">
        <v>24.55</v>
      </c>
      <c r="P32" s="6">
        <v>-100.16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-1.23</v>
      </c>
      <c r="AD32" s="6"/>
      <c r="AE32" s="6"/>
      <c r="AF32" s="6"/>
      <c r="AG32" s="6"/>
      <c r="AH32" s="6">
        <f t="shared" si="0"/>
        <v>-1.23</v>
      </c>
      <c r="AI32" s="5">
        <v>1750.73</v>
      </c>
    </row>
    <row r="33" spans="1:35" ht="31.9" customHeight="1">
      <c r="A33" s="4">
        <v>250</v>
      </c>
      <c r="B33" s="7" t="s">
        <v>62</v>
      </c>
      <c r="C33" s="9" t="s">
        <v>126</v>
      </c>
      <c r="D33" s="9" t="s">
        <v>123</v>
      </c>
      <c r="E33" s="5">
        <v>1657.22</v>
      </c>
      <c r="F33" s="5"/>
      <c r="G33" s="5"/>
      <c r="H33" s="5"/>
      <c r="I33" s="5"/>
      <c r="J33" s="5"/>
      <c r="K33" s="5"/>
      <c r="L33" s="5">
        <v>600</v>
      </c>
      <c r="M33" s="5"/>
      <c r="N33" s="5"/>
      <c r="O33" s="5"/>
      <c r="P33" s="6">
        <v>-132.57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>
        <f t="shared" si="0"/>
        <v>0</v>
      </c>
      <c r="AI33" s="5">
        <v>2124.65</v>
      </c>
    </row>
    <row r="34" spans="1:35" ht="31.9" customHeight="1">
      <c r="A34" s="4">
        <v>253</v>
      </c>
      <c r="B34" s="4" t="s">
        <v>63</v>
      </c>
      <c r="C34" s="9" t="s">
        <v>126</v>
      </c>
      <c r="D34" s="9" t="s">
        <v>123</v>
      </c>
      <c r="E34" s="5">
        <v>1657.22</v>
      </c>
      <c r="F34" s="5"/>
      <c r="G34" s="5"/>
      <c r="H34" s="5"/>
      <c r="I34" s="5"/>
      <c r="J34" s="5"/>
      <c r="K34" s="5">
        <v>440.35</v>
      </c>
      <c r="L34" s="5">
        <v>600</v>
      </c>
      <c r="M34" s="5"/>
      <c r="N34" s="5"/>
      <c r="O34" s="5">
        <v>66.290000000000006</v>
      </c>
      <c r="P34" s="6">
        <v>-194.74</v>
      </c>
      <c r="Q34" s="6">
        <v>-4.88</v>
      </c>
      <c r="R34" s="6"/>
      <c r="S34" s="6">
        <v>-127.11</v>
      </c>
      <c r="T34" s="6"/>
      <c r="U34" s="6">
        <v>-172.69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>
        <f t="shared" si="0"/>
        <v>-299.8</v>
      </c>
      <c r="AI34" s="5">
        <v>2264.44</v>
      </c>
    </row>
    <row r="35" spans="1:35" ht="31.9" customHeight="1">
      <c r="A35" s="4">
        <v>260</v>
      </c>
      <c r="B35" s="4" t="s">
        <v>64</v>
      </c>
      <c r="C35" s="9" t="s">
        <v>130</v>
      </c>
      <c r="D35" s="9" t="s">
        <v>123</v>
      </c>
      <c r="E35" s="5">
        <v>3105.04</v>
      </c>
      <c r="F35" s="5"/>
      <c r="G35" s="5"/>
      <c r="H35" s="5"/>
      <c r="I35" s="5"/>
      <c r="J35" s="5"/>
      <c r="K35" s="5"/>
      <c r="L35" s="5">
        <v>600</v>
      </c>
      <c r="M35" s="5"/>
      <c r="N35" s="5"/>
      <c r="O35" s="5"/>
      <c r="P35" s="6">
        <v>-341.55</v>
      </c>
      <c r="Q35" s="6">
        <v>-64.459999999999994</v>
      </c>
      <c r="R35" s="6"/>
      <c r="S35" s="6"/>
      <c r="T35" s="6">
        <v>-159.79</v>
      </c>
      <c r="U35" s="6">
        <v>-157.38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>
        <f t="shared" si="0"/>
        <v>-317.16999999999996</v>
      </c>
      <c r="AI35" s="5">
        <v>2981.86</v>
      </c>
    </row>
    <row r="36" spans="1:35" ht="31.9" customHeight="1">
      <c r="A36" s="4">
        <v>221</v>
      </c>
      <c r="B36" s="4" t="s">
        <v>65</v>
      </c>
      <c r="C36" s="9" t="s">
        <v>131</v>
      </c>
      <c r="D36" s="9" t="s">
        <v>123</v>
      </c>
      <c r="E36" s="5">
        <v>2016.52</v>
      </c>
      <c r="F36" s="5"/>
      <c r="G36" s="5"/>
      <c r="H36" s="5"/>
      <c r="I36" s="5"/>
      <c r="J36" s="5"/>
      <c r="K36" s="5"/>
      <c r="L36" s="5">
        <v>600</v>
      </c>
      <c r="M36" s="5">
        <v>506.11</v>
      </c>
      <c r="N36" s="5"/>
      <c r="O36" s="5">
        <v>241.98</v>
      </c>
      <c r="P36" s="6">
        <v>-248.81</v>
      </c>
      <c r="Q36" s="6">
        <v>-45.89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v>-20.170000000000002</v>
      </c>
      <c r="AF36" s="6">
        <v>-456.59</v>
      </c>
      <c r="AG36" s="6"/>
      <c r="AH36" s="6">
        <f t="shared" si="0"/>
        <v>-476.76</v>
      </c>
      <c r="AI36" s="5">
        <v>2593.15</v>
      </c>
    </row>
    <row r="37" spans="1:35" ht="31.9" customHeight="1">
      <c r="A37" s="4">
        <v>213</v>
      </c>
      <c r="B37" s="4" t="s">
        <v>66</v>
      </c>
      <c r="C37" s="9" t="s">
        <v>122</v>
      </c>
      <c r="D37" s="9" t="s">
        <v>142</v>
      </c>
      <c r="E37" s="5">
        <v>2016.52</v>
      </c>
      <c r="F37" s="5"/>
      <c r="G37" s="5"/>
      <c r="H37" s="5"/>
      <c r="I37" s="5"/>
      <c r="J37" s="5"/>
      <c r="K37" s="5"/>
      <c r="L37" s="5">
        <v>600</v>
      </c>
      <c r="M37" s="5"/>
      <c r="N37" s="5">
        <v>401.36</v>
      </c>
      <c r="O37" s="5">
        <v>282.31</v>
      </c>
      <c r="P37" s="6">
        <v>-243.01</v>
      </c>
      <c r="Q37" s="6">
        <v>-13.05</v>
      </c>
      <c r="R37" s="6">
        <v>-15.4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>
        <f t="shared" si="0"/>
        <v>-15.4</v>
      </c>
      <c r="AI37" s="5">
        <v>3028.73</v>
      </c>
    </row>
    <row r="38" spans="1:35" ht="31.9" customHeight="1">
      <c r="A38" s="4">
        <v>224</v>
      </c>
      <c r="B38" s="4" t="s">
        <v>67</v>
      </c>
      <c r="C38" s="9" t="s">
        <v>132</v>
      </c>
      <c r="D38" s="9" t="s">
        <v>137</v>
      </c>
      <c r="E38" s="5">
        <v>1817.52</v>
      </c>
      <c r="F38" s="5"/>
      <c r="G38" s="5"/>
      <c r="H38" s="5"/>
      <c r="I38" s="5"/>
      <c r="J38" s="5"/>
      <c r="K38" s="5"/>
      <c r="L38" s="5">
        <v>600</v>
      </c>
      <c r="M38" s="5"/>
      <c r="N38" s="5"/>
      <c r="O38" s="5">
        <v>218.1</v>
      </c>
      <c r="P38" s="6">
        <v>-183.2</v>
      </c>
      <c r="Q38" s="6"/>
      <c r="R38" s="6"/>
      <c r="S38" s="6"/>
      <c r="T38" s="6"/>
      <c r="U38" s="6"/>
      <c r="V38" s="6">
        <v>-617.73</v>
      </c>
      <c r="W38" s="6">
        <v>-64.25</v>
      </c>
      <c r="X38" s="6"/>
      <c r="Y38" s="6"/>
      <c r="Z38" s="6"/>
      <c r="AA38" s="6"/>
      <c r="AB38" s="6"/>
      <c r="AC38" s="6"/>
      <c r="AD38" s="6"/>
      <c r="AE38" s="6">
        <v>-18.18</v>
      </c>
      <c r="AF38" s="6"/>
      <c r="AG38" s="6"/>
      <c r="AH38" s="6">
        <f t="shared" si="0"/>
        <v>-700.16</v>
      </c>
      <c r="AI38" s="5">
        <v>1752.26</v>
      </c>
    </row>
    <row r="39" spans="1:35" ht="31.9" customHeight="1">
      <c r="A39" s="4">
        <v>243</v>
      </c>
      <c r="B39" s="4" t="s">
        <v>68</v>
      </c>
      <c r="C39" s="9" t="s">
        <v>143</v>
      </c>
      <c r="D39" s="9" t="s">
        <v>123</v>
      </c>
      <c r="E39" s="5">
        <v>3292.27</v>
      </c>
      <c r="F39" s="5"/>
      <c r="G39" s="5"/>
      <c r="H39" s="5"/>
      <c r="I39" s="5"/>
      <c r="J39" s="5"/>
      <c r="K39" s="5"/>
      <c r="L39" s="5">
        <v>600</v>
      </c>
      <c r="M39" s="5">
        <v>1088.5</v>
      </c>
      <c r="N39" s="5"/>
      <c r="O39" s="5">
        <v>263.38</v>
      </c>
      <c r="P39" s="6">
        <v>-510.85</v>
      </c>
      <c r="Q39" s="6">
        <v>-179.88</v>
      </c>
      <c r="R39" s="6">
        <v>-30.8</v>
      </c>
      <c r="S39" s="6"/>
      <c r="T39" s="6"/>
      <c r="U39" s="6"/>
      <c r="V39" s="6"/>
      <c r="W39" s="6">
        <v>-948.07</v>
      </c>
      <c r="X39" s="6"/>
      <c r="Y39" s="6"/>
      <c r="Z39" s="6"/>
      <c r="AA39" s="6"/>
      <c r="AB39" s="6"/>
      <c r="AC39" s="6"/>
      <c r="AD39" s="6"/>
      <c r="AE39" s="6"/>
      <c r="AF39" s="6">
        <v>-874.67</v>
      </c>
      <c r="AG39" s="6"/>
      <c r="AH39" s="6">
        <f t="shared" si="0"/>
        <v>-1853.54</v>
      </c>
      <c r="AI39" s="5">
        <v>2699.88</v>
      </c>
    </row>
    <row r="40" spans="1:35" ht="31.9" customHeight="1">
      <c r="A40" s="4">
        <v>152</v>
      </c>
      <c r="B40" s="4" t="s">
        <v>69</v>
      </c>
      <c r="C40" s="9" t="s">
        <v>122</v>
      </c>
      <c r="D40" s="9" t="s">
        <v>123</v>
      </c>
      <c r="E40" s="5">
        <v>155.62</v>
      </c>
      <c r="F40" s="5">
        <v>3963.22</v>
      </c>
      <c r="G40" s="5">
        <v>1321.07</v>
      </c>
      <c r="H40" s="5"/>
      <c r="I40" s="5"/>
      <c r="J40" s="5"/>
      <c r="K40" s="5"/>
      <c r="L40" s="5">
        <v>600</v>
      </c>
      <c r="M40" s="5">
        <v>46.95</v>
      </c>
      <c r="N40" s="5"/>
      <c r="O40" s="5">
        <v>71.59</v>
      </c>
      <c r="P40" s="6">
        <v>-608.44000000000005</v>
      </c>
      <c r="Q40" s="6">
        <v>-468.57</v>
      </c>
      <c r="R40" s="6"/>
      <c r="S40" s="6"/>
      <c r="T40" s="6"/>
      <c r="U40" s="6"/>
      <c r="V40" s="6"/>
      <c r="W40" s="6"/>
      <c r="X40" s="6"/>
      <c r="Y40" s="6"/>
      <c r="Z40" s="6">
        <v>-4214.41</v>
      </c>
      <c r="AA40" s="6"/>
      <c r="AB40" s="6"/>
      <c r="AC40" s="6"/>
      <c r="AD40" s="6"/>
      <c r="AE40" s="6"/>
      <c r="AF40" s="6"/>
      <c r="AG40" s="6"/>
      <c r="AH40" s="6">
        <f t="shared" si="0"/>
        <v>-4214.41</v>
      </c>
      <c r="AI40" s="5">
        <v>867.03</v>
      </c>
    </row>
    <row r="41" spans="1:35" ht="31.9" customHeight="1">
      <c r="A41" s="4">
        <v>109</v>
      </c>
      <c r="B41" s="4" t="s">
        <v>70</v>
      </c>
      <c r="C41" s="9" t="s">
        <v>144</v>
      </c>
      <c r="D41" s="9" t="s">
        <v>123</v>
      </c>
      <c r="E41" s="5">
        <v>5189.34</v>
      </c>
      <c r="F41" s="5"/>
      <c r="G41" s="5"/>
      <c r="H41" s="5"/>
      <c r="I41" s="5"/>
      <c r="J41" s="5"/>
      <c r="K41" s="5"/>
      <c r="L41" s="5">
        <v>600</v>
      </c>
      <c r="M41" s="5">
        <v>1374.49</v>
      </c>
      <c r="N41" s="5"/>
      <c r="O41" s="5">
        <v>2906.03</v>
      </c>
      <c r="P41" s="6">
        <v>-608.44000000000005</v>
      </c>
      <c r="Q41" s="6">
        <v>-1567.53</v>
      </c>
      <c r="R41" s="6">
        <v>-30.8</v>
      </c>
      <c r="S41" s="6">
        <v>-53.16</v>
      </c>
      <c r="T41" s="6"/>
      <c r="U41" s="6"/>
      <c r="V41" s="6">
        <v>-1915.33</v>
      </c>
      <c r="W41" s="6"/>
      <c r="X41" s="6"/>
      <c r="Y41" s="6"/>
      <c r="Z41" s="6"/>
      <c r="AA41" s="6"/>
      <c r="AB41" s="6"/>
      <c r="AC41" s="6"/>
      <c r="AD41" s="6"/>
      <c r="AE41" s="6"/>
      <c r="AF41" s="6">
        <v>-334.23</v>
      </c>
      <c r="AG41" s="6"/>
      <c r="AH41" s="6">
        <f t="shared" si="0"/>
        <v>-2333.52</v>
      </c>
      <c r="AI41" s="5">
        <v>5560.37</v>
      </c>
    </row>
    <row r="42" spans="1:35" ht="31.9" customHeight="1">
      <c r="A42" s="4">
        <v>202</v>
      </c>
      <c r="B42" s="4" t="s">
        <v>71</v>
      </c>
      <c r="C42" s="9" t="s">
        <v>131</v>
      </c>
      <c r="D42" s="9" t="s">
        <v>127</v>
      </c>
      <c r="E42" s="5">
        <v>2016.52</v>
      </c>
      <c r="F42" s="5"/>
      <c r="G42" s="5"/>
      <c r="H42" s="5"/>
      <c r="I42" s="5"/>
      <c r="J42" s="5"/>
      <c r="K42" s="5"/>
      <c r="L42" s="5">
        <v>600</v>
      </c>
      <c r="M42" s="5">
        <v>506.11</v>
      </c>
      <c r="N42" s="5"/>
      <c r="O42" s="5">
        <v>322.64</v>
      </c>
      <c r="P42" s="6">
        <v>-312.97000000000003</v>
      </c>
      <c r="Q42" s="6">
        <v>-18.68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>
        <f t="shared" si="0"/>
        <v>0</v>
      </c>
      <c r="AI42" s="5">
        <v>3113.62</v>
      </c>
    </row>
    <row r="43" spans="1:35" ht="31.9" customHeight="1">
      <c r="A43" s="4">
        <v>228</v>
      </c>
      <c r="B43" s="4" t="s">
        <v>72</v>
      </c>
      <c r="C43" s="9" t="s">
        <v>140</v>
      </c>
      <c r="D43" s="9" t="s">
        <v>136</v>
      </c>
      <c r="E43" s="5">
        <v>545.26</v>
      </c>
      <c r="F43" s="5">
        <v>2131.96</v>
      </c>
      <c r="G43" s="5">
        <v>592.83000000000004</v>
      </c>
      <c r="H43" s="5"/>
      <c r="I43" s="5"/>
      <c r="J43" s="5"/>
      <c r="K43" s="5"/>
      <c r="L43" s="5">
        <v>600</v>
      </c>
      <c r="M43" s="5">
        <v>151.83000000000001</v>
      </c>
      <c r="N43" s="5"/>
      <c r="O43" s="5">
        <v>54.53</v>
      </c>
      <c r="P43" s="6">
        <v>-343.52</v>
      </c>
      <c r="Q43" s="6">
        <v>-58.83</v>
      </c>
      <c r="R43" s="6"/>
      <c r="S43" s="6"/>
      <c r="T43" s="6"/>
      <c r="U43" s="6"/>
      <c r="V43" s="6"/>
      <c r="W43" s="6">
        <v>-211.55</v>
      </c>
      <c r="X43" s="6"/>
      <c r="Y43" s="6">
        <v>-353.47</v>
      </c>
      <c r="Z43" s="6">
        <v>-1603.33</v>
      </c>
      <c r="AA43" s="6"/>
      <c r="AB43" s="6"/>
      <c r="AC43" s="6"/>
      <c r="AD43" s="6"/>
      <c r="AE43" s="6"/>
      <c r="AF43" s="6">
        <v>-270.22000000000003</v>
      </c>
      <c r="AG43" s="6"/>
      <c r="AH43" s="6">
        <f t="shared" si="0"/>
        <v>-2438.5699999999997</v>
      </c>
      <c r="AI43" s="5">
        <v>1235.49</v>
      </c>
    </row>
    <row r="44" spans="1:35" ht="31.9" customHeight="1">
      <c r="A44" s="4">
        <v>163</v>
      </c>
      <c r="B44" s="4" t="s">
        <v>73</v>
      </c>
      <c r="C44" s="9" t="s">
        <v>134</v>
      </c>
      <c r="D44" s="9" t="s">
        <v>145</v>
      </c>
      <c r="E44" s="5">
        <v>8564.82</v>
      </c>
      <c r="F44" s="5"/>
      <c r="G44" s="5"/>
      <c r="H44" s="5"/>
      <c r="I44" s="5"/>
      <c r="J44" s="5"/>
      <c r="K44" s="5"/>
      <c r="L44" s="5">
        <v>600</v>
      </c>
      <c r="M44" s="5"/>
      <c r="N44" s="5">
        <v>401.36</v>
      </c>
      <c r="O44" s="5">
        <v>3597.22</v>
      </c>
      <c r="P44" s="6">
        <v>-608.44000000000005</v>
      </c>
      <c r="Q44" s="6">
        <v>-2261.84</v>
      </c>
      <c r="R44" s="6"/>
      <c r="S44" s="6"/>
      <c r="T44" s="6"/>
      <c r="U44" s="6"/>
      <c r="V44" s="6">
        <v>-802.78</v>
      </c>
      <c r="W44" s="6"/>
      <c r="X44" s="6"/>
      <c r="Y44" s="6"/>
      <c r="Z44" s="6"/>
      <c r="AA44" s="6"/>
      <c r="AB44" s="6"/>
      <c r="AC44" s="6"/>
      <c r="AD44" s="6"/>
      <c r="AE44" s="6">
        <v>-85.65</v>
      </c>
      <c r="AF44" s="6">
        <v>-1395.27</v>
      </c>
      <c r="AG44" s="6"/>
      <c r="AH44" s="6">
        <f t="shared" si="0"/>
        <v>-2283.6999999999998</v>
      </c>
      <c r="AI44" s="5">
        <v>8009.42</v>
      </c>
    </row>
    <row r="45" spans="1:35" ht="31.9" customHeight="1">
      <c r="A45" s="4">
        <v>100</v>
      </c>
      <c r="B45" s="4" t="s">
        <v>74</v>
      </c>
      <c r="C45" s="9" t="s">
        <v>131</v>
      </c>
      <c r="D45" s="9" t="s">
        <v>123</v>
      </c>
      <c r="E45" s="5">
        <v>2451.08</v>
      </c>
      <c r="F45" s="5"/>
      <c r="G45" s="5"/>
      <c r="H45" s="5"/>
      <c r="I45" s="5"/>
      <c r="J45" s="5"/>
      <c r="K45" s="5"/>
      <c r="L45" s="5">
        <v>600</v>
      </c>
      <c r="M45" s="5">
        <v>855.68</v>
      </c>
      <c r="N45" s="5"/>
      <c r="O45" s="5">
        <v>1421.63</v>
      </c>
      <c r="P45" s="6">
        <v>-520.12</v>
      </c>
      <c r="Q45" s="6">
        <v>-310.73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>
        <v>-790.82</v>
      </c>
      <c r="AG45" s="6"/>
      <c r="AH45" s="6">
        <f t="shared" si="0"/>
        <v>-790.82</v>
      </c>
      <c r="AI45" s="5">
        <v>3706.72</v>
      </c>
    </row>
    <row r="46" spans="1:35" ht="31.9" customHeight="1">
      <c r="A46" s="4">
        <v>181</v>
      </c>
      <c r="B46" s="4" t="s">
        <v>75</v>
      </c>
      <c r="C46" s="9" t="s">
        <v>124</v>
      </c>
      <c r="D46" s="9" t="s">
        <v>123</v>
      </c>
      <c r="E46" s="5">
        <v>2223.21</v>
      </c>
      <c r="F46" s="5"/>
      <c r="G46" s="5"/>
      <c r="H46" s="5"/>
      <c r="I46" s="5"/>
      <c r="J46" s="5"/>
      <c r="K46" s="5">
        <v>185.55</v>
      </c>
      <c r="L46" s="5">
        <v>600</v>
      </c>
      <c r="M46" s="5">
        <v>543.77</v>
      </c>
      <c r="N46" s="5">
        <v>938.66</v>
      </c>
      <c r="O46" s="5">
        <v>755.89</v>
      </c>
      <c r="P46" s="6">
        <v>-511.17</v>
      </c>
      <c r="Q46" s="6">
        <v>-251.79</v>
      </c>
      <c r="R46" s="6">
        <v>-19.52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-22.23</v>
      </c>
      <c r="AF46" s="6">
        <v>-270.22000000000003</v>
      </c>
      <c r="AG46" s="6"/>
      <c r="AH46" s="6">
        <f t="shared" si="0"/>
        <v>-311.97000000000003</v>
      </c>
      <c r="AI46" s="5">
        <v>4172.1499999999996</v>
      </c>
    </row>
    <row r="47" spans="1:35" ht="31.9" customHeight="1">
      <c r="A47" s="4">
        <v>164</v>
      </c>
      <c r="B47" s="4" t="s">
        <v>76</v>
      </c>
      <c r="C47" s="9" t="s">
        <v>146</v>
      </c>
      <c r="D47" s="9" t="s">
        <v>123</v>
      </c>
      <c r="E47" s="5">
        <v>1581.84</v>
      </c>
      <c r="F47" s="5"/>
      <c r="G47" s="5"/>
      <c r="H47" s="5"/>
      <c r="I47" s="5"/>
      <c r="J47" s="5"/>
      <c r="K47" s="5"/>
      <c r="L47" s="5">
        <v>600</v>
      </c>
      <c r="M47" s="5">
        <v>291.31</v>
      </c>
      <c r="N47" s="5"/>
      <c r="O47" s="5">
        <v>664.37</v>
      </c>
      <c r="P47" s="6">
        <v>-228.37</v>
      </c>
      <c r="Q47" s="6">
        <v>-30.39</v>
      </c>
      <c r="R47" s="6">
        <v>-15.4</v>
      </c>
      <c r="S47" s="6"/>
      <c r="T47" s="6"/>
      <c r="U47" s="6"/>
      <c r="V47" s="6"/>
      <c r="W47" s="6">
        <v>-650.77</v>
      </c>
      <c r="X47" s="6">
        <v>-327.24</v>
      </c>
      <c r="Y47" s="6"/>
      <c r="Z47" s="6"/>
      <c r="AA47" s="6"/>
      <c r="AB47" s="6"/>
      <c r="AC47" s="6">
        <v>-1.58</v>
      </c>
      <c r="AD47" s="6"/>
      <c r="AE47" s="6"/>
      <c r="AF47" s="6"/>
      <c r="AG47" s="6"/>
      <c r="AH47" s="6">
        <f t="shared" si="0"/>
        <v>-994.99</v>
      </c>
      <c r="AI47" s="5">
        <v>1883.77</v>
      </c>
    </row>
    <row r="48" spans="1:35" ht="31.9" customHeight="1">
      <c r="A48" s="4">
        <v>171</v>
      </c>
      <c r="B48" s="4" t="s">
        <v>77</v>
      </c>
      <c r="C48" s="9" t="s">
        <v>131</v>
      </c>
      <c r="D48" s="9" t="s">
        <v>123</v>
      </c>
      <c r="E48" s="5">
        <v>155.62</v>
      </c>
      <c r="F48" s="5">
        <v>5948.09</v>
      </c>
      <c r="G48" s="5">
        <v>1494.21</v>
      </c>
      <c r="H48" s="5"/>
      <c r="I48" s="5"/>
      <c r="J48" s="5"/>
      <c r="K48" s="5"/>
      <c r="L48" s="5">
        <v>600</v>
      </c>
      <c r="M48" s="5">
        <v>57.05</v>
      </c>
      <c r="N48" s="5">
        <v>51</v>
      </c>
      <c r="O48" s="5">
        <v>62.25</v>
      </c>
      <c r="P48" s="6">
        <v>-608.44000000000005</v>
      </c>
      <c r="Q48" s="6">
        <v>-384.58</v>
      </c>
      <c r="R48" s="6"/>
      <c r="S48" s="6">
        <v>-157.21</v>
      </c>
      <c r="T48" s="6"/>
      <c r="U48" s="6"/>
      <c r="V48" s="6">
        <v>-483.53</v>
      </c>
      <c r="W48" s="6">
        <v>-176.17</v>
      </c>
      <c r="X48" s="6"/>
      <c r="Y48" s="6">
        <v>-1465.47</v>
      </c>
      <c r="Z48" s="6">
        <v>-2514.96</v>
      </c>
      <c r="AA48" s="6">
        <v>-25</v>
      </c>
      <c r="AB48" s="6"/>
      <c r="AC48" s="6"/>
      <c r="AD48" s="6"/>
      <c r="AE48" s="6">
        <v>-1.56</v>
      </c>
      <c r="AF48" s="6">
        <v>-824.35</v>
      </c>
      <c r="AG48" s="6">
        <v>-1188.56</v>
      </c>
      <c r="AH48" s="6">
        <f t="shared" si="0"/>
        <v>-6836.8100000000013</v>
      </c>
      <c r="AI48" s="5">
        <v>538.39</v>
      </c>
    </row>
    <row r="49" spans="1:35" ht="31.9" customHeight="1">
      <c r="A49" s="4">
        <v>205</v>
      </c>
      <c r="B49" s="4" t="s">
        <v>78</v>
      </c>
      <c r="C49" s="9" t="s">
        <v>122</v>
      </c>
      <c r="D49" s="9" t="s">
        <v>136</v>
      </c>
      <c r="E49" s="5">
        <v>739.39</v>
      </c>
      <c r="F49" s="5">
        <v>2337.4299999999998</v>
      </c>
      <c r="G49" s="5">
        <v>581.80999999999995</v>
      </c>
      <c r="H49" s="5">
        <v>872.71</v>
      </c>
      <c r="I49" s="5"/>
      <c r="J49" s="5">
        <v>290.89999999999998</v>
      </c>
      <c r="K49" s="5"/>
      <c r="L49" s="5">
        <v>600</v>
      </c>
      <c r="M49" s="5">
        <v>110</v>
      </c>
      <c r="N49" s="5"/>
      <c r="O49" s="5">
        <v>118.3</v>
      </c>
      <c r="P49" s="6">
        <v>-362.44</v>
      </c>
      <c r="Q49" s="6">
        <v>-137.41</v>
      </c>
      <c r="R49" s="6">
        <v>-15.4</v>
      </c>
      <c r="S49" s="6"/>
      <c r="T49" s="6"/>
      <c r="U49" s="6"/>
      <c r="V49" s="6">
        <v>-219.38</v>
      </c>
      <c r="W49" s="6">
        <v>-205.85</v>
      </c>
      <c r="X49" s="6"/>
      <c r="Y49" s="6">
        <v>-592</v>
      </c>
      <c r="Z49" s="6">
        <v>-2551.9899999999998</v>
      </c>
      <c r="AA49" s="6"/>
      <c r="AB49" s="6"/>
      <c r="AC49" s="6"/>
      <c r="AD49" s="6"/>
      <c r="AE49" s="6">
        <v>-7.39</v>
      </c>
      <c r="AF49" s="6"/>
      <c r="AG49" s="6"/>
      <c r="AH49" s="6">
        <f t="shared" si="0"/>
        <v>-3592.0099999999998</v>
      </c>
      <c r="AI49" s="5">
        <v>1558.68</v>
      </c>
    </row>
    <row r="50" spans="1:35" ht="31.9" customHeight="1">
      <c r="A50" s="4">
        <v>108</v>
      </c>
      <c r="B50" s="4" t="s">
        <v>79</v>
      </c>
      <c r="C50" s="9" t="s">
        <v>122</v>
      </c>
      <c r="D50" s="9" t="s">
        <v>127</v>
      </c>
      <c r="E50" s="5">
        <v>2451.08</v>
      </c>
      <c r="F50" s="5"/>
      <c r="G50" s="5"/>
      <c r="H50" s="5"/>
      <c r="I50" s="5"/>
      <c r="J50" s="5"/>
      <c r="K50" s="5"/>
      <c r="L50" s="5">
        <v>600</v>
      </c>
      <c r="M50" s="5">
        <v>1164.2</v>
      </c>
      <c r="N50" s="5"/>
      <c r="O50" s="5">
        <v>1372.6</v>
      </c>
      <c r="P50" s="6">
        <v>-548.66</v>
      </c>
      <c r="Q50" s="6">
        <v>-362.69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>
        <v>-40.119999999999997</v>
      </c>
      <c r="AG50" s="6"/>
      <c r="AH50" s="6">
        <f t="shared" si="0"/>
        <v>-40.119999999999997</v>
      </c>
      <c r="AI50" s="5">
        <v>4636.41</v>
      </c>
    </row>
    <row r="51" spans="1:35" ht="31.9" customHeight="1">
      <c r="A51" s="4">
        <v>176</v>
      </c>
      <c r="B51" s="4" t="s">
        <v>80</v>
      </c>
      <c r="C51" s="9" t="s">
        <v>146</v>
      </c>
      <c r="D51" s="9" t="s">
        <v>123</v>
      </c>
      <c r="E51" s="5">
        <v>1506.51</v>
      </c>
      <c r="F51" s="5"/>
      <c r="G51" s="5"/>
      <c r="H51" s="5"/>
      <c r="I51" s="5"/>
      <c r="J51" s="5"/>
      <c r="K51" s="5"/>
      <c r="L51" s="5">
        <v>600</v>
      </c>
      <c r="M51" s="5">
        <v>291.31</v>
      </c>
      <c r="N51" s="5"/>
      <c r="O51" s="5">
        <v>572.47</v>
      </c>
      <c r="P51" s="6">
        <v>-213.32</v>
      </c>
      <c r="Q51" s="6">
        <v>-18.97</v>
      </c>
      <c r="R51" s="6">
        <v>-30.8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v>-1.51</v>
      </c>
      <c r="AD51" s="6"/>
      <c r="AE51" s="6">
        <v>-15.07</v>
      </c>
      <c r="AF51" s="6"/>
      <c r="AG51" s="6"/>
      <c r="AH51" s="6">
        <f t="shared" si="0"/>
        <v>-47.38</v>
      </c>
      <c r="AI51" s="5">
        <v>2690.62</v>
      </c>
    </row>
    <row r="52" spans="1:35" ht="31.9" customHeight="1">
      <c r="A52" s="4">
        <v>148</v>
      </c>
      <c r="B52" s="4" t="s">
        <v>81</v>
      </c>
      <c r="C52" s="9" t="s">
        <v>135</v>
      </c>
      <c r="D52" s="9" t="s">
        <v>123</v>
      </c>
      <c r="E52" s="5">
        <v>1205.52</v>
      </c>
      <c r="F52" s="5"/>
      <c r="G52" s="5"/>
      <c r="H52" s="5"/>
      <c r="I52" s="5"/>
      <c r="J52" s="5"/>
      <c r="K52" s="5"/>
      <c r="L52" s="5">
        <v>600</v>
      </c>
      <c r="M52" s="5">
        <v>129.47</v>
      </c>
      <c r="N52" s="5"/>
      <c r="O52" s="5">
        <v>554.54</v>
      </c>
      <c r="P52" s="6">
        <v>-170.05</v>
      </c>
      <c r="Q52" s="6"/>
      <c r="R52" s="6">
        <v>-46.2</v>
      </c>
      <c r="S52" s="6">
        <v>-20</v>
      </c>
      <c r="T52" s="6"/>
      <c r="U52" s="6"/>
      <c r="V52" s="6"/>
      <c r="W52" s="6">
        <v>-508.93</v>
      </c>
      <c r="X52" s="6"/>
      <c r="Y52" s="6"/>
      <c r="Z52" s="6"/>
      <c r="AA52" s="6"/>
      <c r="AB52" s="6"/>
      <c r="AC52" s="6">
        <v>-1.21</v>
      </c>
      <c r="AD52" s="6"/>
      <c r="AE52" s="6"/>
      <c r="AF52" s="6"/>
      <c r="AG52" s="6"/>
      <c r="AH52" s="6">
        <f t="shared" si="0"/>
        <v>-576.34</v>
      </c>
      <c r="AI52" s="5">
        <v>1743.14</v>
      </c>
    </row>
    <row r="53" spans="1:35" ht="31.9" customHeight="1">
      <c r="A53" s="4">
        <v>239</v>
      </c>
      <c r="B53" s="4" t="s">
        <v>82</v>
      </c>
      <c r="C53" s="9" t="s">
        <v>125</v>
      </c>
      <c r="D53" s="9" t="s">
        <v>123</v>
      </c>
      <c r="E53" s="5">
        <v>1227.57</v>
      </c>
      <c r="F53" s="5"/>
      <c r="G53" s="5"/>
      <c r="H53" s="5"/>
      <c r="I53" s="5"/>
      <c r="J53" s="5"/>
      <c r="K53" s="5"/>
      <c r="L53" s="5">
        <v>600</v>
      </c>
      <c r="M53" s="5"/>
      <c r="N53" s="5"/>
      <c r="O53" s="5">
        <v>122.76</v>
      </c>
      <c r="P53" s="6">
        <v>-108.02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>
        <f t="shared" si="0"/>
        <v>0</v>
      </c>
      <c r="AI53" s="5">
        <v>1842.31</v>
      </c>
    </row>
    <row r="54" spans="1:35" ht="31.9" customHeight="1">
      <c r="A54" s="4">
        <v>44</v>
      </c>
      <c r="B54" s="4" t="s">
        <v>83</v>
      </c>
      <c r="C54" s="9" t="s">
        <v>131</v>
      </c>
      <c r="D54" s="9" t="s">
        <v>145</v>
      </c>
      <c r="E54" s="5">
        <v>171.58</v>
      </c>
      <c r="F54" s="5">
        <v>5821.39</v>
      </c>
      <c r="G54" s="5">
        <v>1573.45</v>
      </c>
      <c r="H54" s="5"/>
      <c r="I54" s="5"/>
      <c r="J54" s="5"/>
      <c r="K54" s="5"/>
      <c r="L54" s="5">
        <v>600</v>
      </c>
      <c r="M54" s="5">
        <v>33.74</v>
      </c>
      <c r="N54" s="5"/>
      <c r="O54" s="5">
        <v>126.97</v>
      </c>
      <c r="P54" s="6">
        <v>-608.44000000000005</v>
      </c>
      <c r="Q54" s="6">
        <v>-597.39</v>
      </c>
      <c r="R54" s="6"/>
      <c r="S54" s="6"/>
      <c r="T54" s="6"/>
      <c r="U54" s="6"/>
      <c r="V54" s="6"/>
      <c r="W54" s="6">
        <v>-1052.6300000000001</v>
      </c>
      <c r="X54" s="6"/>
      <c r="Y54" s="6">
        <v>-1101.03</v>
      </c>
      <c r="Z54" s="6">
        <v>-3986.95</v>
      </c>
      <c r="AA54" s="6"/>
      <c r="AB54" s="6"/>
      <c r="AC54" s="6"/>
      <c r="AD54" s="6"/>
      <c r="AE54" s="6">
        <v>-1.72</v>
      </c>
      <c r="AF54" s="6">
        <v>-86.77</v>
      </c>
      <c r="AG54" s="6"/>
      <c r="AH54" s="6">
        <f t="shared" si="0"/>
        <v>-6229.1</v>
      </c>
      <c r="AI54" s="5">
        <v>892.2</v>
      </c>
    </row>
    <row r="55" spans="1:35" ht="31.9" customHeight="1">
      <c r="A55" s="4">
        <v>244</v>
      </c>
      <c r="B55" s="4" t="s">
        <v>84</v>
      </c>
      <c r="C55" s="9" t="s">
        <v>134</v>
      </c>
      <c r="D55" s="9" t="s">
        <v>147</v>
      </c>
      <c r="E55" s="5">
        <v>4697.53</v>
      </c>
      <c r="F55" s="5">
        <v>2831.39</v>
      </c>
      <c r="G55" s="5">
        <v>933.19</v>
      </c>
      <c r="H55" s="5"/>
      <c r="I55" s="5">
        <v>127.71</v>
      </c>
      <c r="J55" s="5"/>
      <c r="K55" s="5"/>
      <c r="L55" s="5">
        <v>600</v>
      </c>
      <c r="M55" s="5"/>
      <c r="N55" s="5"/>
      <c r="O55" s="5">
        <v>375.8</v>
      </c>
      <c r="P55" s="6">
        <v>-608.44000000000005</v>
      </c>
      <c r="Q55" s="6">
        <v>-454.96</v>
      </c>
      <c r="R55" s="6"/>
      <c r="S55" s="6"/>
      <c r="T55" s="6"/>
      <c r="U55" s="6"/>
      <c r="V55" s="6"/>
      <c r="W55" s="6"/>
      <c r="X55" s="6"/>
      <c r="Y55" s="6">
        <v>-31.82</v>
      </c>
      <c r="Z55" s="6">
        <v>-3700.94</v>
      </c>
      <c r="AA55" s="6"/>
      <c r="AB55" s="6"/>
      <c r="AC55" s="6"/>
      <c r="AD55" s="6"/>
      <c r="AE55" s="6">
        <v>-46.98</v>
      </c>
      <c r="AF55" s="6">
        <v>-86.77</v>
      </c>
      <c r="AG55" s="6"/>
      <c r="AH55" s="6">
        <f t="shared" si="0"/>
        <v>-3866.51</v>
      </c>
      <c r="AI55" s="5">
        <v>4635.71</v>
      </c>
    </row>
    <row r="56" spans="1:35" ht="31.9" customHeight="1">
      <c r="A56" s="4">
        <v>172</v>
      </c>
      <c r="B56" s="4" t="s">
        <v>85</v>
      </c>
      <c r="C56" s="9" t="s">
        <v>131</v>
      </c>
      <c r="D56" s="9" t="s">
        <v>123</v>
      </c>
      <c r="E56" s="5">
        <v>2334.37</v>
      </c>
      <c r="F56" s="5"/>
      <c r="G56" s="5"/>
      <c r="H56" s="5"/>
      <c r="I56" s="5"/>
      <c r="J56" s="5"/>
      <c r="K56" s="5"/>
      <c r="L56" s="5">
        <v>600</v>
      </c>
      <c r="M56" s="5">
        <v>855.68</v>
      </c>
      <c r="N56" s="5"/>
      <c r="O56" s="5">
        <v>933.75</v>
      </c>
      <c r="P56" s="6">
        <v>-453.61</v>
      </c>
      <c r="Q56" s="6">
        <v>-56.19</v>
      </c>
      <c r="R56" s="6">
        <v>-37.07</v>
      </c>
      <c r="S56" s="6"/>
      <c r="T56" s="6"/>
      <c r="U56" s="6"/>
      <c r="V56" s="6"/>
      <c r="W56" s="6">
        <v>-553.41999999999996</v>
      </c>
      <c r="X56" s="6"/>
      <c r="Y56" s="6"/>
      <c r="Z56" s="6"/>
      <c r="AA56" s="6"/>
      <c r="AB56" s="6"/>
      <c r="AC56" s="6">
        <v>-2.33</v>
      </c>
      <c r="AD56" s="6"/>
      <c r="AE56" s="6">
        <v>-23.34</v>
      </c>
      <c r="AF56" s="6"/>
      <c r="AG56" s="6">
        <v>-827.4</v>
      </c>
      <c r="AH56" s="6">
        <f t="shared" si="0"/>
        <v>-1443.56</v>
      </c>
      <c r="AI56" s="5">
        <v>2770.44</v>
      </c>
    </row>
    <row r="57" spans="1:35" ht="31.9" customHeight="1">
      <c r="A57" s="4">
        <v>136</v>
      </c>
      <c r="B57" s="4" t="s">
        <v>86</v>
      </c>
      <c r="C57" s="9" t="s">
        <v>146</v>
      </c>
      <c r="D57" s="9" t="s">
        <v>123</v>
      </c>
      <c r="E57" s="5">
        <v>1581.84</v>
      </c>
      <c r="F57" s="5"/>
      <c r="G57" s="5"/>
      <c r="H57" s="5"/>
      <c r="I57" s="5"/>
      <c r="J57" s="5"/>
      <c r="K57" s="5"/>
      <c r="L57" s="5">
        <v>600</v>
      </c>
      <c r="M57" s="5">
        <v>482.1</v>
      </c>
      <c r="N57" s="5"/>
      <c r="O57" s="5">
        <v>759.28</v>
      </c>
      <c r="P57" s="6">
        <v>-244.59</v>
      </c>
      <c r="Q57" s="6">
        <v>-0.03</v>
      </c>
      <c r="R57" s="6"/>
      <c r="S57" s="6"/>
      <c r="T57" s="6">
        <v>-200</v>
      </c>
      <c r="U57" s="6"/>
      <c r="V57" s="6"/>
      <c r="W57" s="6">
        <v>-734</v>
      </c>
      <c r="X57" s="6">
        <v>-54.54</v>
      </c>
      <c r="Y57" s="6"/>
      <c r="Z57" s="6"/>
      <c r="AA57" s="6"/>
      <c r="AB57" s="6">
        <v>-105.46</v>
      </c>
      <c r="AC57" s="6">
        <v>-1.58</v>
      </c>
      <c r="AD57" s="6">
        <v>-52.73</v>
      </c>
      <c r="AE57" s="6"/>
      <c r="AF57" s="6"/>
      <c r="AG57" s="6"/>
      <c r="AH57" s="6">
        <f t="shared" si="0"/>
        <v>-1148.31</v>
      </c>
      <c r="AI57" s="5">
        <v>2030.29</v>
      </c>
    </row>
    <row r="58" spans="1:35" ht="31.9" customHeight="1">
      <c r="A58" s="4">
        <v>242</v>
      </c>
      <c r="B58" s="4" t="s">
        <v>87</v>
      </c>
      <c r="C58" s="9" t="s">
        <v>148</v>
      </c>
      <c r="D58" s="9" t="s">
        <v>123</v>
      </c>
      <c r="E58" s="5">
        <v>3292.27</v>
      </c>
      <c r="F58" s="5"/>
      <c r="G58" s="5"/>
      <c r="H58" s="5"/>
      <c r="I58" s="5"/>
      <c r="J58" s="5"/>
      <c r="K58" s="5"/>
      <c r="L58" s="5">
        <v>600</v>
      </c>
      <c r="M58" s="5"/>
      <c r="N58" s="5">
        <v>1004.69</v>
      </c>
      <c r="O58" s="5">
        <v>263.38</v>
      </c>
      <c r="P58" s="6">
        <v>-501.63</v>
      </c>
      <c r="Q58" s="6">
        <v>-277.08</v>
      </c>
      <c r="R58" s="6">
        <v>-46.2</v>
      </c>
      <c r="S58" s="6">
        <v>-84.68</v>
      </c>
      <c r="T58" s="6">
        <v>-354.62</v>
      </c>
      <c r="U58" s="6"/>
      <c r="V58" s="6"/>
      <c r="W58" s="6">
        <v>-815.42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>
        <f t="shared" si="0"/>
        <v>-1300.92</v>
      </c>
      <c r="AI58" s="5">
        <v>3080.71</v>
      </c>
    </row>
    <row r="59" spans="1:35" ht="31.9" customHeight="1">
      <c r="A59" s="4">
        <v>142</v>
      </c>
      <c r="B59" s="4" t="s">
        <v>88</v>
      </c>
      <c r="C59" s="9" t="s">
        <v>134</v>
      </c>
      <c r="D59" s="9" t="s">
        <v>123</v>
      </c>
      <c r="E59" s="5">
        <v>8564.82</v>
      </c>
      <c r="F59" s="5"/>
      <c r="G59" s="5"/>
      <c r="H59" s="5"/>
      <c r="I59" s="5"/>
      <c r="J59" s="5"/>
      <c r="K59" s="5"/>
      <c r="L59" s="5">
        <v>600</v>
      </c>
      <c r="M59" s="5"/>
      <c r="N59" s="5">
        <v>938.66</v>
      </c>
      <c r="O59" s="5">
        <v>4111.1099999999997</v>
      </c>
      <c r="P59" s="6">
        <v>-608.44000000000005</v>
      </c>
      <c r="Q59" s="6">
        <v>-2707.33</v>
      </c>
      <c r="R59" s="6"/>
      <c r="S59" s="6"/>
      <c r="T59" s="6"/>
      <c r="U59" s="6"/>
      <c r="V59" s="6">
        <v>-1066.1500000000001</v>
      </c>
      <c r="W59" s="6">
        <v>-1985.73</v>
      </c>
      <c r="X59" s="6"/>
      <c r="Y59" s="6"/>
      <c r="Z59" s="6"/>
      <c r="AA59" s="6"/>
      <c r="AB59" s="6"/>
      <c r="AC59" s="6"/>
      <c r="AD59" s="6"/>
      <c r="AE59" s="6">
        <v>-85.65</v>
      </c>
      <c r="AF59" s="6">
        <v>-334.23</v>
      </c>
      <c r="AG59" s="6"/>
      <c r="AH59" s="6">
        <f t="shared" si="0"/>
        <v>-3471.76</v>
      </c>
      <c r="AI59" s="5">
        <v>7427.06</v>
      </c>
    </row>
    <row r="60" spans="1:35" ht="31.9" customHeight="1">
      <c r="A60" s="4">
        <v>117</v>
      </c>
      <c r="B60" s="4" t="s">
        <v>89</v>
      </c>
      <c r="C60" s="9" t="s">
        <v>122</v>
      </c>
      <c r="D60" s="9" t="s">
        <v>123</v>
      </c>
      <c r="E60" s="5">
        <v>3043.16</v>
      </c>
      <c r="F60" s="5"/>
      <c r="G60" s="5"/>
      <c r="H60" s="5"/>
      <c r="I60" s="5"/>
      <c r="J60" s="5"/>
      <c r="K60" s="5"/>
      <c r="L60" s="5">
        <v>600</v>
      </c>
      <c r="M60" s="5">
        <v>349.57</v>
      </c>
      <c r="N60" s="5"/>
      <c r="O60" s="5">
        <v>1582.44</v>
      </c>
      <c r="P60" s="6">
        <v>-547.26</v>
      </c>
      <c r="Q60" s="6">
        <v>-317.49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-3.04</v>
      </c>
      <c r="AD60" s="6"/>
      <c r="AE60" s="6"/>
      <c r="AF60" s="6">
        <v>-1125.05</v>
      </c>
      <c r="AG60" s="6"/>
      <c r="AH60" s="6">
        <f t="shared" si="0"/>
        <v>-1128.0899999999999</v>
      </c>
      <c r="AI60" s="5">
        <v>3582.33</v>
      </c>
    </row>
    <row r="61" spans="1:35" ht="31.9" customHeight="1">
      <c r="A61" s="4">
        <v>263</v>
      </c>
      <c r="B61" s="4" t="s">
        <v>90</v>
      </c>
      <c r="C61" s="9" t="s">
        <v>138</v>
      </c>
      <c r="D61" s="9" t="s">
        <v>147</v>
      </c>
      <c r="E61" s="5">
        <v>985.72</v>
      </c>
      <c r="F61" s="5"/>
      <c r="G61" s="5"/>
      <c r="H61" s="5"/>
      <c r="I61" s="5"/>
      <c r="J61" s="5"/>
      <c r="K61" s="5"/>
      <c r="L61" s="5">
        <v>600</v>
      </c>
      <c r="M61" s="5"/>
      <c r="N61" s="5"/>
      <c r="O61" s="5"/>
      <c r="P61" s="6">
        <v>-78.849999999999994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>
        <f t="shared" si="0"/>
        <v>0</v>
      </c>
      <c r="AI61" s="5">
        <v>1506.87</v>
      </c>
    </row>
    <row r="62" spans="1:35" ht="31.9" customHeight="1">
      <c r="A62" s="4">
        <v>177</v>
      </c>
      <c r="B62" s="4" t="s">
        <v>91</v>
      </c>
      <c r="C62" s="9" t="s">
        <v>135</v>
      </c>
      <c r="D62" s="9" t="s">
        <v>123</v>
      </c>
      <c r="E62" s="5">
        <v>1148.0999999999999</v>
      </c>
      <c r="F62" s="5"/>
      <c r="G62" s="5"/>
      <c r="H62" s="5"/>
      <c r="I62" s="5"/>
      <c r="J62" s="5"/>
      <c r="K62" s="5"/>
      <c r="L62" s="5">
        <v>600</v>
      </c>
      <c r="M62" s="5"/>
      <c r="N62" s="5"/>
      <c r="O62" s="5">
        <v>436.28</v>
      </c>
      <c r="P62" s="6">
        <v>-126.75</v>
      </c>
      <c r="Q62" s="6"/>
      <c r="R62" s="6">
        <v>-92.4</v>
      </c>
      <c r="S62" s="6"/>
      <c r="T62" s="6"/>
      <c r="U62" s="6"/>
      <c r="V62" s="6"/>
      <c r="W62" s="6">
        <v>-604.23</v>
      </c>
      <c r="X62" s="6"/>
      <c r="Y62" s="6"/>
      <c r="Z62" s="6"/>
      <c r="AA62" s="6"/>
      <c r="AB62" s="6"/>
      <c r="AC62" s="6">
        <v>-1.1499999999999999</v>
      </c>
      <c r="AD62" s="6"/>
      <c r="AE62" s="6">
        <v>-11.48</v>
      </c>
      <c r="AF62" s="6"/>
      <c r="AG62" s="6"/>
      <c r="AH62" s="6">
        <f t="shared" si="0"/>
        <v>-709.26</v>
      </c>
      <c r="AI62" s="5">
        <v>1348.37</v>
      </c>
    </row>
    <row r="63" spans="1:35" ht="31.9" customHeight="1">
      <c r="A63" s="4">
        <v>13</v>
      </c>
      <c r="B63" s="4" t="s">
        <v>92</v>
      </c>
      <c r="C63" s="9" t="s">
        <v>122</v>
      </c>
      <c r="D63" s="9" t="s">
        <v>136</v>
      </c>
      <c r="E63" s="5">
        <v>2558.9499999999998</v>
      </c>
      <c r="F63" s="5"/>
      <c r="G63" s="5"/>
      <c r="H63" s="5"/>
      <c r="I63" s="5"/>
      <c r="J63" s="5"/>
      <c r="K63" s="5"/>
      <c r="L63" s="5">
        <v>600</v>
      </c>
      <c r="M63" s="5"/>
      <c r="N63" s="5">
        <v>401.36</v>
      </c>
      <c r="O63" s="5">
        <v>2098.34</v>
      </c>
      <c r="P63" s="6">
        <v>-556.45000000000005</v>
      </c>
      <c r="Q63" s="6">
        <v>-376.87</v>
      </c>
      <c r="R63" s="6"/>
      <c r="S63" s="6"/>
      <c r="T63" s="6"/>
      <c r="U63" s="6"/>
      <c r="V63" s="6"/>
      <c r="W63" s="6">
        <v>-982.98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>
        <f t="shared" si="0"/>
        <v>-982.98</v>
      </c>
      <c r="AI63" s="5">
        <v>3742.35</v>
      </c>
    </row>
    <row r="64" spans="1:35" ht="31.9" customHeight="1">
      <c r="A64" s="4">
        <v>141</v>
      </c>
      <c r="B64" s="7" t="s">
        <v>93</v>
      </c>
      <c r="C64" s="9" t="s">
        <v>131</v>
      </c>
      <c r="D64" s="9" t="s">
        <v>123</v>
      </c>
      <c r="E64" s="5">
        <v>2100.9299999999998</v>
      </c>
      <c r="F64" s="5"/>
      <c r="G64" s="5"/>
      <c r="H64" s="5"/>
      <c r="I64" s="5"/>
      <c r="J64" s="5"/>
      <c r="K64" s="5"/>
      <c r="L64" s="5">
        <v>600</v>
      </c>
      <c r="M64" s="5">
        <v>856.58</v>
      </c>
      <c r="N64" s="5"/>
      <c r="O64" s="5">
        <v>1008.45</v>
      </c>
      <c r="P64" s="6">
        <v>-436.25</v>
      </c>
      <c r="Q64" s="6">
        <v>-174.66</v>
      </c>
      <c r="R64" s="6">
        <v>-98.59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-2.1</v>
      </c>
      <c r="AD64" s="6"/>
      <c r="AE64" s="6"/>
      <c r="AF64" s="6">
        <v>-1821.38</v>
      </c>
      <c r="AG64" s="6"/>
      <c r="AH64" s="6">
        <f t="shared" si="0"/>
        <v>-1922.0700000000002</v>
      </c>
      <c r="AI64" s="5">
        <v>2032.98</v>
      </c>
    </row>
    <row r="65" spans="1:35" ht="31.9" customHeight="1">
      <c r="A65" s="4">
        <v>156</v>
      </c>
      <c r="B65" s="4" t="s">
        <v>94</v>
      </c>
      <c r="C65" s="9" t="s">
        <v>122</v>
      </c>
      <c r="D65" s="9" t="s">
        <v>123</v>
      </c>
      <c r="E65" s="5">
        <v>2334.37</v>
      </c>
      <c r="F65" s="5"/>
      <c r="G65" s="5"/>
      <c r="H65" s="5"/>
      <c r="I65" s="5"/>
      <c r="J65" s="5"/>
      <c r="K65" s="5"/>
      <c r="L65" s="5">
        <v>600</v>
      </c>
      <c r="M65" s="5">
        <v>1070</v>
      </c>
      <c r="N65" s="5"/>
      <c r="O65" s="5">
        <v>1027.1199999999999</v>
      </c>
      <c r="P65" s="6">
        <v>-487.46</v>
      </c>
      <c r="Q65" s="6">
        <v>-251.28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v>-2.33</v>
      </c>
      <c r="AD65" s="6"/>
      <c r="AE65" s="6">
        <v>-23.34</v>
      </c>
      <c r="AF65" s="6"/>
      <c r="AG65" s="6"/>
      <c r="AH65" s="6">
        <f t="shared" si="0"/>
        <v>-25.67</v>
      </c>
      <c r="AI65" s="5">
        <v>4267.08</v>
      </c>
    </row>
    <row r="66" spans="1:35" ht="31.9" customHeight="1">
      <c r="A66" s="4">
        <v>235</v>
      </c>
      <c r="B66" s="4" t="s">
        <v>95</v>
      </c>
      <c r="C66" s="9" t="s">
        <v>130</v>
      </c>
      <c r="D66" s="9" t="s">
        <v>123</v>
      </c>
      <c r="E66" s="5">
        <v>3105.04</v>
      </c>
      <c r="F66" s="5"/>
      <c r="G66" s="5"/>
      <c r="H66" s="5"/>
      <c r="I66" s="5"/>
      <c r="J66" s="5"/>
      <c r="K66" s="5"/>
      <c r="L66" s="5">
        <v>600</v>
      </c>
      <c r="M66" s="5"/>
      <c r="N66" s="5"/>
      <c r="O66" s="5">
        <v>310.5</v>
      </c>
      <c r="P66" s="6">
        <v>-375.7</v>
      </c>
      <c r="Q66" s="6">
        <v>-101.18</v>
      </c>
      <c r="R66" s="6">
        <v>-15.4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>
        <v>-334.23</v>
      </c>
      <c r="AG66" s="6"/>
      <c r="AH66" s="6">
        <f t="shared" si="0"/>
        <v>-349.63</v>
      </c>
      <c r="AI66" s="5">
        <v>3189.03</v>
      </c>
    </row>
    <row r="67" spans="1:35" ht="31.9" customHeight="1">
      <c r="A67" s="4">
        <v>91</v>
      </c>
      <c r="B67" s="4" t="s">
        <v>96</v>
      </c>
      <c r="C67" s="9" t="s">
        <v>149</v>
      </c>
      <c r="D67" s="9" t="s">
        <v>127</v>
      </c>
      <c r="E67" s="5">
        <v>7075.3</v>
      </c>
      <c r="F67" s="5"/>
      <c r="G67" s="5"/>
      <c r="H67" s="5"/>
      <c r="I67" s="5"/>
      <c r="J67" s="5"/>
      <c r="K67" s="5"/>
      <c r="L67" s="5">
        <v>600</v>
      </c>
      <c r="M67" s="5">
        <v>843.91</v>
      </c>
      <c r="N67" s="5"/>
      <c r="O67" s="5">
        <v>4245.18</v>
      </c>
      <c r="P67" s="6">
        <v>-608.44000000000005</v>
      </c>
      <c r="Q67" s="6">
        <v>-2308.5300000000002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>
        <v>-70.75</v>
      </c>
      <c r="AF67" s="6">
        <v>-1125.05</v>
      </c>
      <c r="AG67" s="6"/>
      <c r="AH67" s="6">
        <f t="shared" ref="AH67:AH88" si="1">SUM(R67:AG67)</f>
        <v>-1195.8</v>
      </c>
      <c r="AI67" s="5">
        <v>8651.6200000000008</v>
      </c>
    </row>
    <row r="68" spans="1:35" ht="31.9" customHeight="1">
      <c r="A68" s="4">
        <v>247</v>
      </c>
      <c r="B68" s="4" t="s">
        <v>97</v>
      </c>
      <c r="C68" s="9" t="s">
        <v>125</v>
      </c>
      <c r="D68" s="9" t="s">
        <v>123</v>
      </c>
      <c r="E68" s="5">
        <v>81.84</v>
      </c>
      <c r="F68" s="5">
        <v>1303.8699999999999</v>
      </c>
      <c r="G68" s="5">
        <v>434.62</v>
      </c>
      <c r="H68" s="5"/>
      <c r="I68" s="5"/>
      <c r="J68" s="5"/>
      <c r="K68" s="5"/>
      <c r="L68" s="5">
        <v>600</v>
      </c>
      <c r="M68" s="5"/>
      <c r="N68" s="5"/>
      <c r="O68" s="5">
        <v>6.55</v>
      </c>
      <c r="P68" s="6">
        <v>-164.41</v>
      </c>
      <c r="Q68" s="6"/>
      <c r="R68" s="6"/>
      <c r="S68" s="6"/>
      <c r="T68" s="6"/>
      <c r="U68" s="6"/>
      <c r="V68" s="6"/>
      <c r="W68" s="6"/>
      <c r="X68" s="6"/>
      <c r="Y68" s="6"/>
      <c r="Z68" s="6">
        <v>-1576.64</v>
      </c>
      <c r="AA68" s="6"/>
      <c r="AB68" s="6"/>
      <c r="AC68" s="6">
        <v>-0.08</v>
      </c>
      <c r="AD68" s="6"/>
      <c r="AE68" s="6"/>
      <c r="AF68" s="6"/>
      <c r="AG68" s="6"/>
      <c r="AH68" s="6">
        <f t="shared" si="1"/>
        <v>-1576.72</v>
      </c>
      <c r="AI68" s="5">
        <v>685.75</v>
      </c>
    </row>
    <row r="69" spans="1:35" ht="31.9" customHeight="1">
      <c r="A69" s="4">
        <v>88</v>
      </c>
      <c r="B69" s="4" t="s">
        <v>98</v>
      </c>
      <c r="C69" s="9" t="s">
        <v>131</v>
      </c>
      <c r="D69" s="9" t="s">
        <v>123</v>
      </c>
      <c r="E69" s="5">
        <v>2573.63</v>
      </c>
      <c r="F69" s="5"/>
      <c r="G69" s="5"/>
      <c r="H69" s="5"/>
      <c r="I69" s="5"/>
      <c r="J69" s="5"/>
      <c r="K69" s="5"/>
      <c r="L69" s="5">
        <v>600</v>
      </c>
      <c r="M69" s="5">
        <v>1125.51</v>
      </c>
      <c r="N69" s="5"/>
      <c r="O69" s="5">
        <v>1595.65</v>
      </c>
      <c r="P69" s="6">
        <v>-582.41999999999996</v>
      </c>
      <c r="Q69" s="6">
        <v>-426.54</v>
      </c>
      <c r="R69" s="6"/>
      <c r="S69" s="6">
        <v>-19.690000000000001</v>
      </c>
      <c r="T69" s="6">
        <v>-118</v>
      </c>
      <c r="U69" s="6">
        <v>-169.84</v>
      </c>
      <c r="V69" s="6">
        <v>-1231.8599999999999</v>
      </c>
      <c r="W69" s="6"/>
      <c r="X69" s="6"/>
      <c r="Y69" s="6"/>
      <c r="Z69" s="6"/>
      <c r="AA69" s="6"/>
      <c r="AB69" s="6"/>
      <c r="AC69" s="6"/>
      <c r="AD69" s="6"/>
      <c r="AE69" s="6">
        <v>-25.74</v>
      </c>
      <c r="AF69" s="6"/>
      <c r="AG69" s="6"/>
      <c r="AH69" s="6">
        <f t="shared" si="1"/>
        <v>-1565.1299999999999</v>
      </c>
      <c r="AI69" s="5">
        <v>3320.7</v>
      </c>
    </row>
    <row r="70" spans="1:35" ht="31.9" customHeight="1">
      <c r="A70" s="4">
        <v>124</v>
      </c>
      <c r="B70" s="4" t="s">
        <v>99</v>
      </c>
      <c r="C70" s="9" t="s">
        <v>131</v>
      </c>
      <c r="D70" s="9" t="s">
        <v>136</v>
      </c>
      <c r="E70" s="5">
        <v>2451.08</v>
      </c>
      <c r="F70" s="5"/>
      <c r="G70" s="5"/>
      <c r="H70" s="5"/>
      <c r="I70" s="5"/>
      <c r="J70" s="5"/>
      <c r="K70" s="5"/>
      <c r="L70" s="5">
        <v>600</v>
      </c>
      <c r="M70" s="5">
        <v>506.11</v>
      </c>
      <c r="N70" s="5"/>
      <c r="O70" s="5">
        <v>1225.54</v>
      </c>
      <c r="P70" s="6">
        <v>-460.1</v>
      </c>
      <c r="Q70" s="6">
        <v>-203.59</v>
      </c>
      <c r="R70" s="6"/>
      <c r="S70" s="6"/>
      <c r="T70" s="6"/>
      <c r="U70" s="6"/>
      <c r="V70" s="6">
        <v>-295.70999999999998</v>
      </c>
      <c r="W70" s="6">
        <v>-181.57</v>
      </c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>
        <f t="shared" si="1"/>
        <v>-477.28</v>
      </c>
      <c r="AI70" s="5">
        <v>3641.76</v>
      </c>
    </row>
    <row r="71" spans="1:35" ht="31.9" customHeight="1">
      <c r="A71" s="4">
        <v>146</v>
      </c>
      <c r="B71" s="4" t="s">
        <v>100</v>
      </c>
      <c r="C71" s="9" t="s">
        <v>134</v>
      </c>
      <c r="D71" s="9" t="s">
        <v>123</v>
      </c>
      <c r="E71" s="5">
        <v>8564.82</v>
      </c>
      <c r="F71" s="5"/>
      <c r="G71" s="5"/>
      <c r="H71" s="5"/>
      <c r="I71" s="5"/>
      <c r="J71" s="5"/>
      <c r="K71" s="5"/>
      <c r="L71" s="5">
        <v>600</v>
      </c>
      <c r="M71" s="5">
        <v>201.32</v>
      </c>
      <c r="N71" s="5">
        <v>1004.69</v>
      </c>
      <c r="O71" s="5">
        <v>3939.82</v>
      </c>
      <c r="P71" s="6">
        <v>-608.44000000000005</v>
      </c>
      <c r="Q71" s="6">
        <v>-2577.34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>
        <v>-85.65</v>
      </c>
      <c r="AF71" s="6">
        <v>-726.81</v>
      </c>
      <c r="AG71" s="6"/>
      <c r="AH71" s="6">
        <f t="shared" si="1"/>
        <v>-812.45999999999992</v>
      </c>
      <c r="AI71" s="5">
        <v>10312.41</v>
      </c>
    </row>
    <row r="72" spans="1:35" ht="31.9" customHeight="1">
      <c r="A72" s="4">
        <v>161</v>
      </c>
      <c r="B72" s="4" t="s">
        <v>101</v>
      </c>
      <c r="C72" s="9" t="s">
        <v>122</v>
      </c>
      <c r="D72" s="9" t="s">
        <v>123</v>
      </c>
      <c r="E72" s="5">
        <v>2926.43</v>
      </c>
      <c r="F72" s="5"/>
      <c r="G72" s="5"/>
      <c r="H72" s="5"/>
      <c r="I72" s="5"/>
      <c r="J72" s="5"/>
      <c r="K72" s="5"/>
      <c r="L72" s="5">
        <v>600</v>
      </c>
      <c r="M72" s="5">
        <v>349.57</v>
      </c>
      <c r="N72" s="5">
        <v>938.66</v>
      </c>
      <c r="O72" s="5">
        <v>1229.0999999999999</v>
      </c>
      <c r="P72" s="6">
        <v>-598.80999999999995</v>
      </c>
      <c r="Q72" s="6">
        <v>-411.33</v>
      </c>
      <c r="R72" s="6"/>
      <c r="S72" s="6"/>
      <c r="T72" s="6"/>
      <c r="U72" s="6"/>
      <c r="V72" s="6"/>
      <c r="W72" s="6">
        <v>-688.22</v>
      </c>
      <c r="X72" s="6"/>
      <c r="Y72" s="6"/>
      <c r="Z72" s="6"/>
      <c r="AA72" s="6"/>
      <c r="AB72" s="6"/>
      <c r="AC72" s="6">
        <v>-2.93</v>
      </c>
      <c r="AD72" s="6"/>
      <c r="AE72" s="6">
        <v>-29.26</v>
      </c>
      <c r="AF72" s="6">
        <v>-421.14</v>
      </c>
      <c r="AG72" s="6"/>
      <c r="AH72" s="6">
        <f t="shared" si="1"/>
        <v>-1141.55</v>
      </c>
      <c r="AI72" s="5">
        <v>3892.07</v>
      </c>
    </row>
    <row r="73" spans="1:35" ht="31.9" customHeight="1">
      <c r="A73" s="4">
        <v>137</v>
      </c>
      <c r="B73" s="4" t="s">
        <v>102</v>
      </c>
      <c r="C73" s="9" t="s">
        <v>131</v>
      </c>
      <c r="D73" s="9" t="s">
        <v>123</v>
      </c>
      <c r="E73" s="5">
        <v>3233.88</v>
      </c>
      <c r="F73" s="5"/>
      <c r="G73" s="5"/>
      <c r="H73" s="5"/>
      <c r="I73" s="5"/>
      <c r="J73" s="5"/>
      <c r="K73" s="5"/>
      <c r="L73" s="5">
        <v>600</v>
      </c>
      <c r="M73" s="5"/>
      <c r="N73" s="5">
        <v>765.05</v>
      </c>
      <c r="O73" s="5">
        <v>1552.26</v>
      </c>
      <c r="P73" s="6">
        <v>-608.44000000000005</v>
      </c>
      <c r="Q73" s="6">
        <v>-489.9</v>
      </c>
      <c r="R73" s="6"/>
      <c r="S73" s="6"/>
      <c r="T73" s="6"/>
      <c r="U73" s="6"/>
      <c r="V73" s="6">
        <v>-479.79</v>
      </c>
      <c r="W73" s="6">
        <v>-1201.1600000000001</v>
      </c>
      <c r="X73" s="6"/>
      <c r="Y73" s="6"/>
      <c r="Z73" s="6"/>
      <c r="AA73" s="6"/>
      <c r="AB73" s="6"/>
      <c r="AC73" s="6"/>
      <c r="AD73" s="6"/>
      <c r="AE73" s="6">
        <v>-32.340000000000003</v>
      </c>
      <c r="AF73" s="6"/>
      <c r="AG73" s="6"/>
      <c r="AH73" s="6">
        <f t="shared" si="1"/>
        <v>-1713.29</v>
      </c>
      <c r="AI73" s="5">
        <v>3339.56</v>
      </c>
    </row>
    <row r="74" spans="1:35" ht="31.9" customHeight="1">
      <c r="A74" s="4">
        <v>179</v>
      </c>
      <c r="B74" s="4" t="s">
        <v>103</v>
      </c>
      <c r="C74" s="9" t="s">
        <v>122</v>
      </c>
      <c r="D74" s="9" t="s">
        <v>123</v>
      </c>
      <c r="E74" s="5">
        <v>2223.21</v>
      </c>
      <c r="F74" s="5"/>
      <c r="G74" s="5"/>
      <c r="H74" s="5"/>
      <c r="I74" s="5"/>
      <c r="J74" s="5"/>
      <c r="K74" s="5"/>
      <c r="L74" s="5">
        <v>600</v>
      </c>
      <c r="M74" s="5">
        <v>428</v>
      </c>
      <c r="N74" s="5"/>
      <c r="O74" s="5">
        <v>800.36</v>
      </c>
      <c r="P74" s="6">
        <v>-379.67</v>
      </c>
      <c r="Q74" s="6">
        <v>-44.93</v>
      </c>
      <c r="R74" s="6">
        <v>-46.2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-2.2200000000000002</v>
      </c>
      <c r="AD74" s="6"/>
      <c r="AE74" s="6"/>
      <c r="AF74" s="6"/>
      <c r="AG74" s="6"/>
      <c r="AH74" s="6">
        <f t="shared" si="1"/>
        <v>-48.42</v>
      </c>
      <c r="AI74" s="5">
        <v>3578.55</v>
      </c>
    </row>
    <row r="75" spans="1:35" ht="31.9" customHeight="1">
      <c r="A75" s="4">
        <v>232</v>
      </c>
      <c r="B75" s="4" t="s">
        <v>104</v>
      </c>
      <c r="C75" s="9" t="s">
        <v>128</v>
      </c>
      <c r="D75" s="9" t="s">
        <v>123</v>
      </c>
      <c r="E75" s="5">
        <v>146.08000000000001</v>
      </c>
      <c r="F75" s="5">
        <v>2897.53</v>
      </c>
      <c r="G75" s="5">
        <v>965.84</v>
      </c>
      <c r="H75" s="5"/>
      <c r="I75" s="5"/>
      <c r="J75" s="5"/>
      <c r="K75" s="5"/>
      <c r="L75" s="5">
        <v>600</v>
      </c>
      <c r="M75" s="5"/>
      <c r="N75" s="5"/>
      <c r="O75" s="5">
        <v>14.61</v>
      </c>
      <c r="P75" s="6">
        <v>-442.64</v>
      </c>
      <c r="Q75" s="6">
        <v>-178.75</v>
      </c>
      <c r="R75" s="6"/>
      <c r="S75" s="6"/>
      <c r="T75" s="6">
        <v>-190</v>
      </c>
      <c r="U75" s="6"/>
      <c r="V75" s="6"/>
      <c r="W75" s="6"/>
      <c r="X75" s="6"/>
      <c r="Y75" s="6"/>
      <c r="Z75" s="6">
        <v>-3245</v>
      </c>
      <c r="AA75" s="6"/>
      <c r="AB75" s="6"/>
      <c r="AC75" s="6"/>
      <c r="AD75" s="6"/>
      <c r="AE75" s="6"/>
      <c r="AF75" s="6"/>
      <c r="AG75" s="6"/>
      <c r="AH75" s="6">
        <f t="shared" si="1"/>
        <v>-3435</v>
      </c>
      <c r="AI75" s="5">
        <v>567.66999999999996</v>
      </c>
    </row>
    <row r="76" spans="1:35" ht="31.9" customHeight="1">
      <c r="A76" s="4">
        <v>248</v>
      </c>
      <c r="B76" s="4" t="s">
        <v>105</v>
      </c>
      <c r="C76" s="9" t="s">
        <v>126</v>
      </c>
      <c r="D76" s="9" t="s">
        <v>123</v>
      </c>
      <c r="E76" s="5">
        <v>1657.21</v>
      </c>
      <c r="F76" s="5"/>
      <c r="G76" s="5"/>
      <c r="H76" s="5"/>
      <c r="I76" s="5"/>
      <c r="J76" s="5"/>
      <c r="K76" s="5">
        <v>440.35</v>
      </c>
      <c r="L76" s="5">
        <v>600</v>
      </c>
      <c r="M76" s="5"/>
      <c r="N76" s="5"/>
      <c r="O76" s="5">
        <v>99.43</v>
      </c>
      <c r="P76" s="6">
        <v>-197.72</v>
      </c>
      <c r="Q76" s="6">
        <v>-7.15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>
        <v>-1.66</v>
      </c>
      <c r="AD76" s="6"/>
      <c r="AE76" s="6"/>
      <c r="AF76" s="6"/>
      <c r="AG76" s="6"/>
      <c r="AH76" s="6">
        <f t="shared" si="1"/>
        <v>-1.66</v>
      </c>
      <c r="AI76" s="5">
        <v>2590.46</v>
      </c>
    </row>
    <row r="77" spans="1:35" ht="31.9" customHeight="1">
      <c r="A77" s="4">
        <v>191</v>
      </c>
      <c r="B77" s="4" t="s">
        <v>106</v>
      </c>
      <c r="C77" s="9" t="s">
        <v>139</v>
      </c>
      <c r="D77" s="9" t="s">
        <v>123</v>
      </c>
      <c r="E77" s="5">
        <v>4398.8</v>
      </c>
      <c r="F77" s="5"/>
      <c r="G77" s="5"/>
      <c r="H77" s="5"/>
      <c r="I77" s="5"/>
      <c r="J77" s="5"/>
      <c r="K77" s="5"/>
      <c r="L77" s="5">
        <v>600</v>
      </c>
      <c r="M77" s="5"/>
      <c r="N77" s="5"/>
      <c r="O77" s="5">
        <v>791.78</v>
      </c>
      <c r="P77" s="6">
        <v>-570.96</v>
      </c>
      <c r="Q77" s="6">
        <v>-403.28</v>
      </c>
      <c r="R77" s="6">
        <v>-46.2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>
        <f t="shared" si="1"/>
        <v>-46.2</v>
      </c>
      <c r="AI77" s="5">
        <v>4770.1400000000003</v>
      </c>
    </row>
    <row r="78" spans="1:35" ht="31.9" customHeight="1">
      <c r="A78" s="4">
        <v>46</v>
      </c>
      <c r="B78" s="4" t="s">
        <v>107</v>
      </c>
      <c r="C78" s="9" t="s">
        <v>135</v>
      </c>
      <c r="D78" s="9" t="s">
        <v>123</v>
      </c>
      <c r="E78" s="5">
        <v>1329.08</v>
      </c>
      <c r="F78" s="5"/>
      <c r="G78" s="5"/>
      <c r="H78" s="5"/>
      <c r="I78" s="5"/>
      <c r="J78" s="5"/>
      <c r="K78" s="5"/>
      <c r="L78" s="5">
        <v>600</v>
      </c>
      <c r="M78" s="5"/>
      <c r="N78" s="5"/>
      <c r="O78" s="5">
        <v>956.94</v>
      </c>
      <c r="P78" s="6">
        <v>-205.74</v>
      </c>
      <c r="Q78" s="6">
        <v>-13.22</v>
      </c>
      <c r="R78" s="6">
        <v>-30.8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>
        <f t="shared" si="1"/>
        <v>-30.8</v>
      </c>
      <c r="AI78" s="5">
        <v>2636.26</v>
      </c>
    </row>
    <row r="79" spans="1:35" ht="31.9" customHeight="1">
      <c r="A79" s="4">
        <v>114</v>
      </c>
      <c r="B79" s="4" t="s">
        <v>108</v>
      </c>
      <c r="C79" s="9" t="s">
        <v>146</v>
      </c>
      <c r="D79" s="9" t="s">
        <v>123</v>
      </c>
      <c r="E79" s="5">
        <v>2278.64</v>
      </c>
      <c r="F79" s="5"/>
      <c r="G79" s="5"/>
      <c r="H79" s="5"/>
      <c r="I79" s="5"/>
      <c r="J79" s="5"/>
      <c r="K79" s="5"/>
      <c r="L79" s="5">
        <v>600</v>
      </c>
      <c r="M79" s="5"/>
      <c r="N79" s="5"/>
      <c r="O79" s="5">
        <v>1184.8900000000001</v>
      </c>
      <c r="P79" s="6">
        <v>-380.98</v>
      </c>
      <c r="Q79" s="6">
        <v>-107.58</v>
      </c>
      <c r="R79" s="6">
        <v>-15.4</v>
      </c>
      <c r="S79" s="6">
        <v>-49.35</v>
      </c>
      <c r="T79" s="6">
        <v>-78.91</v>
      </c>
      <c r="U79" s="6"/>
      <c r="V79" s="6"/>
      <c r="W79" s="6">
        <v>-249.48</v>
      </c>
      <c r="X79" s="6"/>
      <c r="Y79" s="6"/>
      <c r="Z79" s="6"/>
      <c r="AA79" s="6"/>
      <c r="AB79" s="6"/>
      <c r="AC79" s="6">
        <v>-2.2799999999999998</v>
      </c>
      <c r="AD79" s="6"/>
      <c r="AE79" s="6">
        <v>-22.79</v>
      </c>
      <c r="AF79" s="6"/>
      <c r="AG79" s="6"/>
      <c r="AH79" s="6">
        <f t="shared" si="1"/>
        <v>-418.21</v>
      </c>
      <c r="AI79" s="5">
        <v>3156.76</v>
      </c>
    </row>
    <row r="80" spans="1:35" ht="31.9" customHeight="1">
      <c r="A80" s="4">
        <v>126</v>
      </c>
      <c r="B80" s="4" t="s">
        <v>109</v>
      </c>
      <c r="C80" s="9" t="s">
        <v>144</v>
      </c>
      <c r="D80" s="9" t="s">
        <v>123</v>
      </c>
      <c r="E80" s="5">
        <v>5533.33</v>
      </c>
      <c r="F80" s="5"/>
      <c r="G80" s="5"/>
      <c r="H80" s="5"/>
      <c r="I80" s="5"/>
      <c r="J80" s="5"/>
      <c r="K80" s="5">
        <v>1847.28</v>
      </c>
      <c r="L80" s="5">
        <v>600</v>
      </c>
      <c r="M80" s="5">
        <v>1360.82</v>
      </c>
      <c r="N80" s="5"/>
      <c r="O80" s="5">
        <v>2766.67</v>
      </c>
      <c r="P80" s="6">
        <v>-608.44000000000005</v>
      </c>
      <c r="Q80" s="6">
        <v>-2075.91</v>
      </c>
      <c r="R80" s="6">
        <v>-15.4</v>
      </c>
      <c r="S80" s="6">
        <v>-127.59</v>
      </c>
      <c r="T80" s="6">
        <v>-325.76</v>
      </c>
      <c r="U80" s="6">
        <v>-1158.3599999999999</v>
      </c>
      <c r="V80" s="6">
        <v>-518.69000000000005</v>
      </c>
      <c r="W80" s="6"/>
      <c r="X80" s="6"/>
      <c r="Y80" s="6"/>
      <c r="Z80" s="6"/>
      <c r="AA80" s="6"/>
      <c r="AB80" s="6"/>
      <c r="AC80" s="6"/>
      <c r="AD80" s="6"/>
      <c r="AE80" s="6"/>
      <c r="AF80" s="6">
        <v>-824.35</v>
      </c>
      <c r="AG80" s="6"/>
      <c r="AH80" s="6">
        <f t="shared" si="1"/>
        <v>-2970.15</v>
      </c>
      <c r="AI80" s="5">
        <v>6453.6</v>
      </c>
    </row>
    <row r="81" spans="1:35" ht="31.9" customHeight="1">
      <c r="A81" s="4">
        <v>185</v>
      </c>
      <c r="B81" s="4" t="s">
        <v>110</v>
      </c>
      <c r="C81" s="9" t="s">
        <v>131</v>
      </c>
      <c r="D81" s="9" t="s">
        <v>123</v>
      </c>
      <c r="E81" s="5">
        <v>2223.21</v>
      </c>
      <c r="F81" s="5"/>
      <c r="G81" s="5"/>
      <c r="H81" s="5"/>
      <c r="I81" s="5"/>
      <c r="J81" s="5"/>
      <c r="K81" s="5"/>
      <c r="L81" s="5">
        <v>600</v>
      </c>
      <c r="M81" s="5">
        <v>855.68</v>
      </c>
      <c r="N81" s="5"/>
      <c r="O81" s="5">
        <v>711.43</v>
      </c>
      <c r="P81" s="6">
        <v>-416.93</v>
      </c>
      <c r="Q81" s="6">
        <v>-41.76</v>
      </c>
      <c r="R81" s="6">
        <v>-61.6</v>
      </c>
      <c r="S81" s="6"/>
      <c r="T81" s="6">
        <v>-200.05</v>
      </c>
      <c r="U81" s="6"/>
      <c r="V81" s="6">
        <v>-268.01</v>
      </c>
      <c r="W81" s="6"/>
      <c r="X81" s="6">
        <v>-272.7</v>
      </c>
      <c r="Y81" s="6"/>
      <c r="Z81" s="6"/>
      <c r="AA81" s="6"/>
      <c r="AB81" s="6"/>
      <c r="AC81" s="6">
        <v>-2.2200000000000002</v>
      </c>
      <c r="AD81" s="6"/>
      <c r="AE81" s="6">
        <v>-14.82</v>
      </c>
      <c r="AF81" s="6"/>
      <c r="AG81" s="6">
        <v>-912.61</v>
      </c>
      <c r="AH81" s="6">
        <f t="shared" si="1"/>
        <v>-1732.0100000000002</v>
      </c>
      <c r="AI81" s="5">
        <v>2199.62</v>
      </c>
    </row>
    <row r="82" spans="1:35" ht="31.9" customHeight="1">
      <c r="A82" s="4">
        <v>178</v>
      </c>
      <c r="B82" s="4" t="s">
        <v>111</v>
      </c>
      <c r="C82" s="9" t="s">
        <v>122</v>
      </c>
      <c r="D82" s="9" t="s">
        <v>123</v>
      </c>
      <c r="E82" s="5">
        <v>2223.21</v>
      </c>
      <c r="F82" s="5"/>
      <c r="G82" s="5"/>
      <c r="H82" s="5"/>
      <c r="I82" s="5"/>
      <c r="J82" s="5"/>
      <c r="K82" s="5"/>
      <c r="L82" s="5">
        <v>600</v>
      </c>
      <c r="M82" s="5">
        <v>388.41</v>
      </c>
      <c r="N82" s="5"/>
      <c r="O82" s="5">
        <v>844.82</v>
      </c>
      <c r="P82" s="6">
        <v>-380.2</v>
      </c>
      <c r="Q82" s="6">
        <v>-106.64</v>
      </c>
      <c r="R82" s="6">
        <v>-62.14</v>
      </c>
      <c r="S82" s="6"/>
      <c r="T82" s="6"/>
      <c r="U82" s="6"/>
      <c r="V82" s="6"/>
      <c r="W82" s="6"/>
      <c r="X82" s="6">
        <v>-27.27</v>
      </c>
      <c r="Y82" s="6"/>
      <c r="Z82" s="6"/>
      <c r="AA82" s="6"/>
      <c r="AB82" s="6"/>
      <c r="AC82" s="6">
        <v>-2.2200000000000002</v>
      </c>
      <c r="AD82" s="6"/>
      <c r="AE82" s="6"/>
      <c r="AF82" s="6">
        <v>-997.03</v>
      </c>
      <c r="AG82" s="6"/>
      <c r="AH82" s="6">
        <f t="shared" si="1"/>
        <v>-1088.6599999999999</v>
      </c>
      <c r="AI82" s="5">
        <v>2480.94</v>
      </c>
    </row>
    <row r="83" spans="1:35" ht="31.9" customHeight="1">
      <c r="A83" s="4">
        <v>175</v>
      </c>
      <c r="B83" s="4" t="s">
        <v>112</v>
      </c>
      <c r="C83" s="9" t="s">
        <v>122</v>
      </c>
      <c r="D83" s="9" t="s">
        <v>123</v>
      </c>
      <c r="E83" s="5">
        <v>2334.37</v>
      </c>
      <c r="F83" s="5"/>
      <c r="G83" s="5"/>
      <c r="H83" s="5"/>
      <c r="I83" s="5"/>
      <c r="J83" s="5"/>
      <c r="K83" s="5"/>
      <c r="L83" s="5">
        <v>600</v>
      </c>
      <c r="M83" s="5">
        <v>535</v>
      </c>
      <c r="N83" s="5"/>
      <c r="O83" s="5">
        <v>933.75</v>
      </c>
      <c r="P83" s="6">
        <v>-418.34</v>
      </c>
      <c r="Q83" s="6">
        <v>-152.91999999999999</v>
      </c>
      <c r="R83" s="6">
        <v>-20.98</v>
      </c>
      <c r="S83" s="6"/>
      <c r="T83" s="6"/>
      <c r="U83" s="6"/>
      <c r="V83" s="6"/>
      <c r="W83" s="6">
        <v>-390.64</v>
      </c>
      <c r="X83" s="6"/>
      <c r="Y83" s="6"/>
      <c r="Z83" s="6"/>
      <c r="AA83" s="6"/>
      <c r="AB83" s="6"/>
      <c r="AC83" s="6"/>
      <c r="AD83" s="6"/>
      <c r="AE83" s="6">
        <v>-23.34</v>
      </c>
      <c r="AF83" s="6">
        <v>-85.59</v>
      </c>
      <c r="AG83" s="6"/>
      <c r="AH83" s="6">
        <f t="shared" si="1"/>
        <v>-520.54999999999995</v>
      </c>
      <c r="AI83" s="5">
        <v>3311.31</v>
      </c>
    </row>
    <row r="84" spans="1:35" ht="31.9" customHeight="1">
      <c r="A84" s="4">
        <v>193</v>
      </c>
      <c r="B84" s="4" t="s">
        <v>113</v>
      </c>
      <c r="C84" s="9" t="s">
        <v>131</v>
      </c>
      <c r="D84" s="9" t="s">
        <v>127</v>
      </c>
      <c r="E84" s="5">
        <v>2016.52</v>
      </c>
      <c r="F84" s="5"/>
      <c r="G84" s="5"/>
      <c r="H84" s="5"/>
      <c r="I84" s="5"/>
      <c r="J84" s="5"/>
      <c r="K84" s="5"/>
      <c r="L84" s="5">
        <v>600</v>
      </c>
      <c r="M84" s="5">
        <v>506.11</v>
      </c>
      <c r="N84" s="5"/>
      <c r="O84" s="5">
        <v>362.97</v>
      </c>
      <c r="P84" s="6">
        <v>-317.41000000000003</v>
      </c>
      <c r="Q84" s="6">
        <v>-49.81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>
        <v>-540.44000000000005</v>
      </c>
      <c r="AG84" s="6"/>
      <c r="AH84" s="6">
        <f t="shared" si="1"/>
        <v>-540.44000000000005</v>
      </c>
      <c r="AI84" s="5">
        <v>2577.94</v>
      </c>
    </row>
    <row r="85" spans="1:35" ht="31.9" customHeight="1">
      <c r="A85" s="4">
        <v>110</v>
      </c>
      <c r="B85" s="4" t="s">
        <v>114</v>
      </c>
      <c r="C85" s="9" t="s">
        <v>131</v>
      </c>
      <c r="D85" s="9" t="s">
        <v>123</v>
      </c>
      <c r="E85" s="5">
        <v>2852.45</v>
      </c>
      <c r="F85" s="5"/>
      <c r="G85" s="5"/>
      <c r="H85" s="5"/>
      <c r="I85" s="5"/>
      <c r="J85" s="5"/>
      <c r="K85" s="5"/>
      <c r="L85" s="5">
        <v>600</v>
      </c>
      <c r="M85" s="5">
        <v>855.68</v>
      </c>
      <c r="N85" s="5"/>
      <c r="O85" s="5">
        <v>1597.37</v>
      </c>
      <c r="P85" s="6">
        <v>-583.6</v>
      </c>
      <c r="Q85" s="6">
        <v>-383.64</v>
      </c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>
        <v>-997.03</v>
      </c>
      <c r="AG85" s="6"/>
      <c r="AH85" s="6">
        <f t="shared" si="1"/>
        <v>-997.03</v>
      </c>
      <c r="AI85" s="5">
        <v>3941.23</v>
      </c>
    </row>
    <row r="86" spans="1:35" ht="31.9" customHeight="1">
      <c r="A86" s="4">
        <v>261</v>
      </c>
      <c r="B86" s="4" t="s">
        <v>115</v>
      </c>
      <c r="C86" s="9" t="s">
        <v>130</v>
      </c>
      <c r="D86" s="9" t="s">
        <v>123</v>
      </c>
      <c r="E86" s="5">
        <v>3105.04</v>
      </c>
      <c r="F86" s="5"/>
      <c r="G86" s="5"/>
      <c r="H86" s="5"/>
      <c r="I86" s="5"/>
      <c r="J86" s="5"/>
      <c r="K86" s="5"/>
      <c r="L86" s="5">
        <v>600</v>
      </c>
      <c r="M86" s="5"/>
      <c r="N86" s="5"/>
      <c r="O86" s="5"/>
      <c r="P86" s="6">
        <v>-341.55</v>
      </c>
      <c r="Q86" s="6">
        <v>-64.459999999999994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>
        <f t="shared" si="1"/>
        <v>0</v>
      </c>
      <c r="AI86" s="5">
        <v>3299.03</v>
      </c>
    </row>
    <row r="87" spans="1:35" ht="31.9" customHeight="1">
      <c r="A87" s="4">
        <v>219</v>
      </c>
      <c r="B87" s="4" t="s">
        <v>116</v>
      </c>
      <c r="C87" s="9" t="s">
        <v>131</v>
      </c>
      <c r="D87" s="9" t="s">
        <v>129</v>
      </c>
      <c r="E87" s="5">
        <v>2016.52</v>
      </c>
      <c r="F87" s="5"/>
      <c r="G87" s="5"/>
      <c r="H87" s="5"/>
      <c r="I87" s="5"/>
      <c r="J87" s="5"/>
      <c r="K87" s="5"/>
      <c r="L87" s="5">
        <v>600</v>
      </c>
      <c r="M87" s="5">
        <v>506.11</v>
      </c>
      <c r="N87" s="5"/>
      <c r="O87" s="5">
        <v>241.98</v>
      </c>
      <c r="P87" s="6">
        <v>-248.81</v>
      </c>
      <c r="Q87" s="6">
        <v>-3.23</v>
      </c>
      <c r="R87" s="6">
        <v>-30.8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>
        <v>-20.170000000000002</v>
      </c>
      <c r="AF87" s="6"/>
      <c r="AG87" s="6"/>
      <c r="AH87" s="6">
        <f t="shared" si="1"/>
        <v>-50.97</v>
      </c>
      <c r="AI87" s="5">
        <v>3061.6</v>
      </c>
    </row>
    <row r="88" spans="1:35" ht="31.9" customHeight="1">
      <c r="A88" s="4">
        <v>262</v>
      </c>
      <c r="B88" s="4" t="s">
        <v>117</v>
      </c>
      <c r="C88" s="9" t="s">
        <v>150</v>
      </c>
      <c r="D88" s="9" t="s">
        <v>123</v>
      </c>
      <c r="E88" s="5">
        <v>937</v>
      </c>
      <c r="F88" s="5"/>
      <c r="G88" s="5"/>
      <c r="H88" s="5"/>
      <c r="I88" s="5"/>
      <c r="J88" s="5"/>
      <c r="K88" s="5"/>
      <c r="L88" s="5">
        <v>600</v>
      </c>
      <c r="M88" s="5"/>
      <c r="N88" s="5"/>
      <c r="O88" s="5"/>
      <c r="P88" s="6">
        <v>-74.959999999999994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>
        <f t="shared" si="1"/>
        <v>0</v>
      </c>
      <c r="AI88" s="5">
        <v>1462.04</v>
      </c>
    </row>
    <row r="89" spans="1:35" ht="31.9" customHeight="1">
      <c r="E89" s="5">
        <f>SUM(E2:E88)</f>
        <v>205788.49999999994</v>
      </c>
      <c r="F89" s="5">
        <f t="shared" ref="F89:O89" si="2">SUM(F2:F88)</f>
        <v>41870.51</v>
      </c>
      <c r="G89" s="5">
        <f t="shared" si="2"/>
        <v>12315.710000000003</v>
      </c>
      <c r="H89" s="5">
        <f t="shared" si="2"/>
        <v>872.71</v>
      </c>
      <c r="I89" s="5">
        <f t="shared" si="2"/>
        <v>170.01999999999998</v>
      </c>
      <c r="J89" s="5">
        <f t="shared" si="2"/>
        <v>290.89999999999998</v>
      </c>
      <c r="K89" s="5">
        <f t="shared" si="2"/>
        <v>3385.55</v>
      </c>
      <c r="L89" s="5">
        <f t="shared" si="2"/>
        <v>52200</v>
      </c>
      <c r="M89" s="5">
        <f t="shared" si="2"/>
        <v>24265.859999999997</v>
      </c>
      <c r="N89" s="5">
        <f t="shared" si="2"/>
        <v>9553.8899999999976</v>
      </c>
      <c r="O89" s="5">
        <f t="shared" si="2"/>
        <v>69002.48</v>
      </c>
      <c r="P89" s="6">
        <f t="shared" ref="P89:AG89" si="3">SUM(P2:P88)</f>
        <v>-32308.089999999989</v>
      </c>
      <c r="Q89" s="6">
        <f t="shared" si="3"/>
        <v>-27682.500000000004</v>
      </c>
      <c r="R89" s="6">
        <f t="shared" si="3"/>
        <v>-1039.0999999999999</v>
      </c>
      <c r="S89" s="6">
        <f t="shared" si="3"/>
        <v>-855.54000000000019</v>
      </c>
      <c r="T89" s="6">
        <f t="shared" si="3"/>
        <v>-1760.18</v>
      </c>
      <c r="U89" s="6">
        <f t="shared" si="3"/>
        <v>-1999.09</v>
      </c>
      <c r="V89" s="6">
        <f t="shared" si="3"/>
        <v>-11458.050000000001</v>
      </c>
      <c r="W89" s="6">
        <f t="shared" si="3"/>
        <v>-16286.999999999996</v>
      </c>
      <c r="X89" s="6">
        <f t="shared" si="3"/>
        <v>-981.72</v>
      </c>
      <c r="Y89" s="6">
        <f t="shared" si="3"/>
        <v>-4923.3499999999995</v>
      </c>
      <c r="Z89" s="6">
        <f t="shared" si="3"/>
        <v>-36794.579999999994</v>
      </c>
      <c r="AA89" s="6">
        <f t="shared" si="3"/>
        <v>-25</v>
      </c>
      <c r="AB89" s="6">
        <f t="shared" si="3"/>
        <v>-105.46</v>
      </c>
      <c r="AC89" s="6">
        <f t="shared" si="3"/>
        <v>-49.97999999999999</v>
      </c>
      <c r="AD89" s="6">
        <f t="shared" si="3"/>
        <v>-52.73</v>
      </c>
      <c r="AE89" s="6">
        <f t="shared" si="3"/>
        <v>-831.20000000000016</v>
      </c>
      <c r="AF89" s="6">
        <f t="shared" si="3"/>
        <v>-19071.389999999996</v>
      </c>
      <c r="AG89" s="6">
        <f t="shared" si="3"/>
        <v>-2928.57</v>
      </c>
      <c r="AH89" s="6">
        <f>SUM(AH2:AH88)</f>
        <v>-99162.939999999988</v>
      </c>
      <c r="AI89" s="5">
        <f>SUM(AI2:AI88)</f>
        <v>260562.61000000002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ruttychelly</cp:lastModifiedBy>
  <cp:lastPrinted>2017-08-04T12:28:00Z</cp:lastPrinted>
  <dcterms:created xsi:type="dcterms:W3CDTF">2017-08-02T12:59:34Z</dcterms:created>
  <dcterms:modified xsi:type="dcterms:W3CDTF">2017-08-04T12:29:30Z</dcterms:modified>
</cp:coreProperties>
</file>