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Z87" i="1"/>
  <c r="Y87"/>
  <c r="X87"/>
  <c r="W87"/>
  <c r="V87"/>
  <c r="U87"/>
  <c r="T87"/>
  <c r="S87"/>
  <c r="R87"/>
  <c r="Q87"/>
  <c r="P87"/>
  <c r="O87"/>
  <c r="N87"/>
  <c r="M87"/>
  <c r="L87"/>
  <c r="AA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Z2"/>
</calcChain>
</file>

<file path=xl/sharedStrings.xml><?xml version="1.0" encoding="utf-8"?>
<sst xmlns="http://schemas.openxmlformats.org/spreadsheetml/2006/main" count="282" uniqueCount="140">
  <si>
    <t>Matrícula</t>
  </si>
  <si>
    <t>Nome</t>
  </si>
  <si>
    <t>Salário</t>
  </si>
  <si>
    <t>Vale Transporte</t>
  </si>
  <si>
    <t>Adic por Tempo Serv</t>
  </si>
  <si>
    <t>Abono Salário</t>
  </si>
  <si>
    <t>Mens. Sindical</t>
  </si>
  <si>
    <t>Unimed Mensalid</t>
  </si>
  <si>
    <t>Pensão Familiar</t>
  </si>
  <si>
    <t>Desc. INSS</t>
  </si>
  <si>
    <t>Desc. IRRF</t>
  </si>
  <si>
    <t>Plano Odontolog</t>
  </si>
  <si>
    <t>Hora Extra 100%</t>
  </si>
  <si>
    <t>Aux Alimentação</t>
  </si>
  <si>
    <t>Farmácia</t>
  </si>
  <si>
    <t>Posto de Comb</t>
  </si>
  <si>
    <t>Supermercado</t>
  </si>
  <si>
    <t>Mutua</t>
  </si>
  <si>
    <t>Banco do Brasil</t>
  </si>
  <si>
    <t>Gratif. Função</t>
  </si>
  <si>
    <t>Desc Aux Alimen</t>
  </si>
  <si>
    <t>Mens. Senge-PB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</si>
  <si>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</si>
  <si>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</si>
  <si>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</si>
  <si>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</si>
  <si>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</si>
  <si>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</si>
  <si>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</si>
  <si>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</si>
  <si>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</si>
  <si>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</si>
  <si>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ANTONIO CÉSAR PEREIRA MOURA</t>
  </si>
  <si>
    <t>ANTONIO DANTAS PINHEIRO NETO</t>
  </si>
  <si>
    <t>BENALVA PEREIRA DO NASCIMENTO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</si>
  <si>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</si>
  <si>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</si>
  <si>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</si>
  <si>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</si>
  <si>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</si>
  <si>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</si>
  <si>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</si>
  <si>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</si>
  <si>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</si>
  <si>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</si>
  <si>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</si>
  <si>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</si>
  <si>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</si>
  <si>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</si>
  <si>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</si>
  <si>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</si>
  <si>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GRAZIELLE CAROLINE UCHÔA PINHEIRO DA CUNHA</t>
  </si>
  <si>
    <t>GUILHERME AUGUSTO BARROCA GOMES</t>
  </si>
  <si>
    <t>GUSTAVO EUGÊNIO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</si>
  <si>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</si>
  <si>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</si>
  <si>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</si>
  <si>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</si>
  <si>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</si>
  <si>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</si>
  <si>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</si>
  <si>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</si>
  <si>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</si>
  <si>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</si>
  <si>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</si>
  <si>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</si>
  <si>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</si>
  <si>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JUAN EBANO SOARES ALENCAR</t>
  </si>
  <si>
    <t>JUELY DA NÓBREGA MONTEIRO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</si>
  <si>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</si>
  <si>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</si>
  <si>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</si>
  <si>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</si>
  <si>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</si>
  <si>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</si>
  <si>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</si>
  <si>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</si>
  <si>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</si>
  <si>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</si>
  <si>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</si>
  <si>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</si>
  <si>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</si>
  <si>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</si>
  <si>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</si>
  <si>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</si>
  <si>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NATHAN TARGINO MOREIRA RODRIGUES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</si>
  <si>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</si>
  <si>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</si>
  <si>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</si>
  <si>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</si>
  <si>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</si>
  <si>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</si>
  <si>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</si>
  <si>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</si>
  <si>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</si>
  <si>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</si>
  <si>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</si>
  <si>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</si>
  <si>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</si>
  <si>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</si>
  <si>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</si>
  <si>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</si>
  <si>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</si>
  <si>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</si>
  <si>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</si>
  <si>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</si>
  <si>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</si>
  <si>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</si>
  <si>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Outras Grat.</t>
  </si>
  <si>
    <t>Cargo</t>
  </si>
  <si>
    <t>Lotação</t>
  </si>
  <si>
    <t>Técnico Administrativo II</t>
  </si>
  <si>
    <t>Sede</t>
  </si>
  <si>
    <t>Operador</t>
  </si>
  <si>
    <t>Comissionado CC3</t>
  </si>
  <si>
    <t>Comissionado CC2</t>
  </si>
  <si>
    <t>Campina Grande</t>
  </si>
  <si>
    <t>Comissionado CC4</t>
  </si>
  <si>
    <t>Sousa</t>
  </si>
  <si>
    <t>Comissionado CC5</t>
  </si>
  <si>
    <t>Fiscal II</t>
  </si>
  <si>
    <t>Técnico Administrativo I</t>
  </si>
  <si>
    <t>Engenheiro</t>
  </si>
  <si>
    <t>Auxiliar de Serviços Gerais II</t>
  </si>
  <si>
    <t>Patos</t>
  </si>
  <si>
    <t>Pombal</t>
  </si>
  <si>
    <t>Comissionado CC1</t>
  </si>
  <si>
    <t>Comissionado CC6</t>
  </si>
  <si>
    <t>Fiscal I</t>
  </si>
  <si>
    <t>Telefonista</t>
  </si>
  <si>
    <t>Itaporanga</t>
  </si>
  <si>
    <t>Guarabira</t>
  </si>
  <si>
    <t>Advogado</t>
  </si>
  <si>
    <t>Escriturario III</t>
  </si>
  <si>
    <t>Cajazeiras</t>
  </si>
  <si>
    <t>Motorista</t>
  </si>
  <si>
    <t>Controladora</t>
  </si>
  <si>
    <t>Fiscal  II</t>
  </si>
  <si>
    <t>Tecnologo Diversas Modalidades</t>
  </si>
  <si>
    <t>Outros Descontos</t>
  </si>
</sst>
</file>

<file path=xl/styles.xml><?xml version="1.0" encoding="utf-8"?>
<styleSheet xmlns="http://schemas.openxmlformats.org/spreadsheetml/2006/main">
  <numFmts count="1">
    <numFmt numFmtId="164" formatCode="&quot;R$&quot;#,##0.00"/>
  </numFmts>
  <fonts count="8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name val="Calibri"/>
      <family val="2"/>
      <scheme val="minor"/>
    </font>
    <font>
      <sz val="5"/>
      <color rgb="FFFF0000"/>
      <name val="Calibri"/>
      <family val="2"/>
      <scheme val="minor"/>
    </font>
    <font>
      <sz val="5"/>
      <color rgb="FF0070C0"/>
      <name val="Calibri"/>
      <family val="2"/>
      <scheme val="minor"/>
    </font>
    <font>
      <b/>
      <sz val="5"/>
      <color rgb="FF0070C0"/>
      <name val="Calibri"/>
      <family val="2"/>
      <scheme val="minor"/>
    </font>
    <font>
      <b/>
      <sz val="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tabSelected="1" topLeftCell="A72" zoomScale="190" zoomScaleNormal="190" workbookViewId="0">
      <selection activeCell="H89" sqref="H89"/>
    </sheetView>
  </sheetViews>
  <sheetFormatPr defaultColWidth="8.85546875" defaultRowHeight="15" customHeight="1"/>
  <cols>
    <col min="1" max="1" width="4.42578125" style="2" customWidth="1"/>
    <col min="2" max="2" width="20.7109375" style="6" customWidth="1"/>
    <col min="3" max="3" width="8.5703125" style="3" customWidth="1"/>
    <col min="4" max="4" width="7.28515625" style="3" bestFit="1" customWidth="1"/>
    <col min="5" max="5" width="5.7109375" style="3" bestFit="1" customWidth="1"/>
    <col min="6" max="6" width="6.28515625" style="3" customWidth="1"/>
    <col min="7" max="7" width="6" style="3" customWidth="1"/>
    <col min="8" max="8" width="5.7109375" style="3" customWidth="1"/>
    <col min="9" max="9" width="5.7109375" style="3" bestFit="1" customWidth="1"/>
    <col min="10" max="10" width="5" style="3" customWidth="1"/>
    <col min="11" max="11" width="5.28515625" style="3" customWidth="1"/>
    <col min="12" max="12" width="5.85546875" style="3" customWidth="1"/>
    <col min="13" max="13" width="5.7109375" style="3" customWidth="1"/>
    <col min="14" max="14" width="5.5703125" style="3" hidden="1" customWidth="1"/>
    <col min="15" max="15" width="4.5703125" style="3" hidden="1" customWidth="1"/>
    <col min="16" max="16" width="3.42578125" style="3" hidden="1" customWidth="1"/>
    <col min="17" max="17" width="3.140625" style="3" hidden="1" customWidth="1"/>
    <col min="18" max="18" width="4.28515625" style="3" hidden="1" customWidth="1"/>
    <col min="19" max="19" width="3.7109375" style="3" hidden="1" customWidth="1"/>
    <col min="20" max="20" width="2.7109375" style="3" hidden="1" customWidth="1"/>
    <col min="21" max="21" width="3" style="3" hidden="1" customWidth="1"/>
    <col min="22" max="22" width="3.42578125" style="3" hidden="1" customWidth="1"/>
    <col min="23" max="23" width="2.140625" style="3" hidden="1" customWidth="1"/>
    <col min="24" max="24" width="2.7109375" style="3" hidden="1" customWidth="1"/>
    <col min="25" max="25" width="3.85546875" style="3" hidden="1" customWidth="1"/>
    <col min="26" max="26" width="6.7109375" style="3" customWidth="1"/>
    <col min="27" max="27" width="6.140625" style="3" customWidth="1"/>
    <col min="28" max="16384" width="8.85546875" style="3"/>
  </cols>
  <sheetData>
    <row r="1" spans="1:27" s="7" customFormat="1" ht="15" customHeight="1">
      <c r="A1" s="1" t="s">
        <v>0</v>
      </c>
      <c r="B1" s="1" t="s">
        <v>1</v>
      </c>
      <c r="C1" s="1" t="s">
        <v>109</v>
      </c>
      <c r="D1" s="1" t="s">
        <v>110</v>
      </c>
      <c r="E1" s="8" t="s">
        <v>2</v>
      </c>
      <c r="F1" s="8" t="s">
        <v>4</v>
      </c>
      <c r="G1" s="8" t="s">
        <v>12</v>
      </c>
      <c r="H1" s="8" t="s">
        <v>13</v>
      </c>
      <c r="I1" s="8" t="s">
        <v>108</v>
      </c>
      <c r="J1" s="8" t="s">
        <v>19</v>
      </c>
      <c r="K1" s="8" t="s">
        <v>5</v>
      </c>
      <c r="L1" s="9" t="s">
        <v>9</v>
      </c>
      <c r="M1" s="9" t="s">
        <v>10</v>
      </c>
      <c r="N1" s="9" t="s">
        <v>3</v>
      </c>
      <c r="O1" s="9" t="s">
        <v>6</v>
      </c>
      <c r="P1" s="9" t="s">
        <v>7</v>
      </c>
      <c r="Q1" s="9" t="s">
        <v>8</v>
      </c>
      <c r="R1" s="9" t="s">
        <v>11</v>
      </c>
      <c r="S1" s="9" t="s">
        <v>14</v>
      </c>
      <c r="T1" s="9" t="s">
        <v>15</v>
      </c>
      <c r="U1" s="9" t="s">
        <v>16</v>
      </c>
      <c r="V1" s="9" t="s">
        <v>17</v>
      </c>
      <c r="W1" s="9" t="s">
        <v>18</v>
      </c>
      <c r="X1" s="9" t="s">
        <v>20</v>
      </c>
      <c r="Y1" s="9" t="s">
        <v>21</v>
      </c>
      <c r="Z1" s="9" t="s">
        <v>139</v>
      </c>
      <c r="AA1" s="8" t="s">
        <v>22</v>
      </c>
    </row>
    <row r="2" spans="1:27" ht="15" customHeight="1">
      <c r="A2" s="10">
        <v>159</v>
      </c>
      <c r="B2" s="11" t="s">
        <v>23</v>
      </c>
      <c r="C2" s="4" t="s">
        <v>111</v>
      </c>
      <c r="D2" s="4" t="s">
        <v>112</v>
      </c>
      <c r="E2" s="12">
        <v>2403</v>
      </c>
      <c r="F2" s="12">
        <v>1105.3800000000001</v>
      </c>
      <c r="G2" s="12"/>
      <c r="H2" s="12">
        <v>600</v>
      </c>
      <c r="I2" s="12">
        <v>1035</v>
      </c>
      <c r="J2" s="12"/>
      <c r="K2" s="12">
        <v>500</v>
      </c>
      <c r="L2" s="13">
        <v>-499.77</v>
      </c>
      <c r="M2" s="13">
        <v>-231.02</v>
      </c>
      <c r="N2" s="13">
        <v>-2.4</v>
      </c>
      <c r="O2" s="13"/>
      <c r="P2" s="13">
        <v>-588</v>
      </c>
      <c r="Q2" s="13"/>
      <c r="R2" s="13">
        <v>-30.8</v>
      </c>
      <c r="S2" s="13"/>
      <c r="T2" s="13">
        <v>-190.03</v>
      </c>
      <c r="U2" s="13">
        <v>-300</v>
      </c>
      <c r="V2" s="13"/>
      <c r="W2" s="13"/>
      <c r="X2" s="13"/>
      <c r="Y2" s="13"/>
      <c r="Z2" s="13">
        <f>SUM(N2:Y2)</f>
        <v>-1111.23</v>
      </c>
      <c r="AA2" s="12">
        <v>3801.36</v>
      </c>
    </row>
    <row r="3" spans="1:27" ht="15" customHeight="1">
      <c r="A3" s="10">
        <v>90</v>
      </c>
      <c r="B3" s="11" t="s">
        <v>24</v>
      </c>
      <c r="C3" s="4" t="s">
        <v>113</v>
      </c>
      <c r="D3" s="4" t="s">
        <v>112</v>
      </c>
      <c r="E3" s="12">
        <v>2649.3</v>
      </c>
      <c r="F3" s="12">
        <v>1695.55</v>
      </c>
      <c r="G3" s="12"/>
      <c r="H3" s="12">
        <v>600</v>
      </c>
      <c r="I3" s="12">
        <v>730.17</v>
      </c>
      <c r="J3" s="12"/>
      <c r="K3" s="12">
        <v>500</v>
      </c>
      <c r="L3" s="13">
        <v>-558.25</v>
      </c>
      <c r="M3" s="13">
        <v>-294.83</v>
      </c>
      <c r="N3" s="13">
        <v>-2.65</v>
      </c>
      <c r="O3" s="13"/>
      <c r="P3" s="13">
        <v>-1018</v>
      </c>
      <c r="Q3" s="13"/>
      <c r="R3" s="13"/>
      <c r="S3" s="13"/>
      <c r="T3" s="13"/>
      <c r="U3" s="13"/>
      <c r="V3" s="13">
        <v>-901.32</v>
      </c>
      <c r="W3" s="13"/>
      <c r="X3" s="13"/>
      <c r="Y3" s="13"/>
      <c r="Z3" s="13">
        <f t="shared" ref="Z3:Z66" si="0">SUM(N3:Y3)</f>
        <v>-1921.97</v>
      </c>
      <c r="AA3" s="12">
        <v>3399.97</v>
      </c>
    </row>
    <row r="4" spans="1:27" ht="15" customHeight="1">
      <c r="A4" s="10">
        <v>236</v>
      </c>
      <c r="B4" s="11" t="s">
        <v>25</v>
      </c>
      <c r="C4" s="4" t="s">
        <v>114</v>
      </c>
      <c r="D4" s="4" t="s">
        <v>112</v>
      </c>
      <c r="E4" s="12">
        <v>1705.93</v>
      </c>
      <c r="F4" s="12">
        <v>204.71</v>
      </c>
      <c r="G4" s="12"/>
      <c r="H4" s="12">
        <v>600</v>
      </c>
      <c r="I4" s="12"/>
      <c r="J4" s="12"/>
      <c r="K4" s="12">
        <v>500</v>
      </c>
      <c r="L4" s="13">
        <v>-171.95</v>
      </c>
      <c r="M4" s="13"/>
      <c r="N4" s="13">
        <v>-1.71</v>
      </c>
      <c r="O4" s="13"/>
      <c r="P4" s="13">
        <v>-430</v>
      </c>
      <c r="Q4" s="13"/>
      <c r="R4" s="13"/>
      <c r="S4" s="13"/>
      <c r="T4" s="13">
        <v>-140</v>
      </c>
      <c r="U4" s="13"/>
      <c r="V4" s="13">
        <v>-361.34</v>
      </c>
      <c r="W4" s="13"/>
      <c r="X4" s="13"/>
      <c r="Y4" s="13"/>
      <c r="Z4" s="13">
        <f t="shared" si="0"/>
        <v>-933.05</v>
      </c>
      <c r="AA4" s="12">
        <v>1905.64</v>
      </c>
    </row>
    <row r="5" spans="1:27" ht="15" customHeight="1">
      <c r="A5" s="10">
        <v>251</v>
      </c>
      <c r="B5" s="11" t="s">
        <v>26</v>
      </c>
      <c r="C5" s="4" t="s">
        <v>114</v>
      </c>
      <c r="D5" s="4" t="s">
        <v>112</v>
      </c>
      <c r="E5" s="12">
        <v>1705.94</v>
      </c>
      <c r="F5" s="12">
        <v>170.59</v>
      </c>
      <c r="G5" s="12"/>
      <c r="H5" s="12">
        <v>600</v>
      </c>
      <c r="I5" s="12"/>
      <c r="J5" s="12"/>
      <c r="K5" s="12">
        <v>500</v>
      </c>
      <c r="L5" s="13">
        <v>-168.88</v>
      </c>
      <c r="M5" s="13"/>
      <c r="N5" s="13">
        <v>-1.71</v>
      </c>
      <c r="O5" s="13"/>
      <c r="P5" s="13"/>
      <c r="Q5" s="13"/>
      <c r="R5" s="13"/>
      <c r="S5" s="13"/>
      <c r="T5" s="13"/>
      <c r="U5" s="13"/>
      <c r="V5" s="13"/>
      <c r="W5" s="13">
        <v>-467.07</v>
      </c>
      <c r="X5" s="13"/>
      <c r="Y5" s="13"/>
      <c r="Z5" s="13">
        <f t="shared" si="0"/>
        <v>-468.78</v>
      </c>
      <c r="AA5" s="12">
        <v>2338.87</v>
      </c>
    </row>
    <row r="6" spans="1:27" ht="15" customHeight="1">
      <c r="A6" s="10">
        <v>249</v>
      </c>
      <c r="B6" s="11" t="s">
        <v>27</v>
      </c>
      <c r="C6" s="4" t="s">
        <v>115</v>
      </c>
      <c r="D6" s="4" t="s">
        <v>116</v>
      </c>
      <c r="E6" s="12">
        <v>1705.93</v>
      </c>
      <c r="F6" s="12">
        <v>170.59</v>
      </c>
      <c r="G6" s="12"/>
      <c r="H6" s="12">
        <v>600</v>
      </c>
      <c r="I6" s="12"/>
      <c r="J6" s="12"/>
      <c r="K6" s="12">
        <v>500</v>
      </c>
      <c r="L6" s="13">
        <v>-168.88</v>
      </c>
      <c r="M6" s="13"/>
      <c r="N6" s="13"/>
      <c r="O6" s="13"/>
      <c r="P6" s="13"/>
      <c r="Q6" s="13"/>
      <c r="R6" s="13"/>
      <c r="S6" s="13"/>
      <c r="T6" s="13"/>
      <c r="U6" s="13"/>
      <c r="V6" s="13">
        <v>-594.72</v>
      </c>
      <c r="W6" s="13"/>
      <c r="X6" s="13"/>
      <c r="Y6" s="13"/>
      <c r="Z6" s="13">
        <f t="shared" si="0"/>
        <v>-594.72</v>
      </c>
      <c r="AA6" s="12">
        <v>2212.92</v>
      </c>
    </row>
    <row r="7" spans="1:27" ht="15" customHeight="1">
      <c r="A7" s="10">
        <v>234</v>
      </c>
      <c r="B7" s="11" t="s">
        <v>28</v>
      </c>
      <c r="C7" s="4" t="s">
        <v>117</v>
      </c>
      <c r="D7" s="4" t="s">
        <v>118</v>
      </c>
      <c r="E7" s="12">
        <v>3196.33</v>
      </c>
      <c r="F7" s="12">
        <v>383.56</v>
      </c>
      <c r="G7" s="12"/>
      <c r="H7" s="12">
        <v>600</v>
      </c>
      <c r="I7" s="12"/>
      <c r="J7" s="12"/>
      <c r="K7" s="12">
        <v>500</v>
      </c>
      <c r="L7" s="13">
        <v>-393.78</v>
      </c>
      <c r="M7" s="13">
        <v>-53.5</v>
      </c>
      <c r="N7" s="13"/>
      <c r="O7" s="13"/>
      <c r="P7" s="13">
        <v>-778</v>
      </c>
      <c r="Q7" s="13"/>
      <c r="R7" s="13"/>
      <c r="S7" s="13"/>
      <c r="T7" s="13"/>
      <c r="U7" s="13"/>
      <c r="V7" s="13"/>
      <c r="W7" s="13"/>
      <c r="X7" s="13"/>
      <c r="Y7" s="13"/>
      <c r="Z7" s="13">
        <f t="shared" si="0"/>
        <v>-778</v>
      </c>
      <c r="AA7" s="12">
        <v>3454.61</v>
      </c>
    </row>
    <row r="8" spans="1:27" ht="15" customHeight="1">
      <c r="A8" s="10">
        <v>230</v>
      </c>
      <c r="B8" s="11" t="s">
        <v>29</v>
      </c>
      <c r="C8" s="4" t="s">
        <v>119</v>
      </c>
      <c r="D8" s="4" t="s">
        <v>112</v>
      </c>
      <c r="E8" s="12">
        <v>3196.33</v>
      </c>
      <c r="F8" s="12">
        <v>383.56</v>
      </c>
      <c r="G8" s="12"/>
      <c r="H8" s="12">
        <v>600</v>
      </c>
      <c r="I8" s="12"/>
      <c r="J8" s="12"/>
      <c r="K8" s="12">
        <v>500</v>
      </c>
      <c r="L8" s="13">
        <v>-393.78</v>
      </c>
      <c r="M8" s="13">
        <v>-123.12</v>
      </c>
      <c r="N8" s="13">
        <v>-3.2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f t="shared" si="0"/>
        <v>-3.2</v>
      </c>
      <c r="AA8" s="12">
        <v>4159.79</v>
      </c>
    </row>
    <row r="9" spans="1:27" ht="15" customHeight="1">
      <c r="A9" s="10">
        <v>151</v>
      </c>
      <c r="B9" s="11" t="s">
        <v>30</v>
      </c>
      <c r="C9" s="4" t="s">
        <v>120</v>
      </c>
      <c r="D9" s="4" t="s">
        <v>112</v>
      </c>
      <c r="E9" s="12">
        <v>2403</v>
      </c>
      <c r="F9" s="12">
        <v>1153.44</v>
      </c>
      <c r="G9" s="12"/>
      <c r="H9" s="12">
        <v>600</v>
      </c>
      <c r="I9" s="12">
        <v>855.68</v>
      </c>
      <c r="J9" s="12"/>
      <c r="K9" s="12">
        <v>500</v>
      </c>
      <c r="L9" s="13">
        <v>-485.33</v>
      </c>
      <c r="M9" s="13">
        <v>-65.64</v>
      </c>
      <c r="N9" s="13"/>
      <c r="O9" s="13">
        <v>-24.03</v>
      </c>
      <c r="P9" s="13"/>
      <c r="Q9" s="13">
        <v>-958.02</v>
      </c>
      <c r="R9" s="13">
        <v>-30.8</v>
      </c>
      <c r="S9" s="13"/>
      <c r="T9" s="13"/>
      <c r="U9" s="13"/>
      <c r="V9" s="13"/>
      <c r="W9" s="13"/>
      <c r="X9" s="13"/>
      <c r="Y9" s="13"/>
      <c r="Z9" s="13">
        <f t="shared" si="0"/>
        <v>-1012.8499999999999</v>
      </c>
      <c r="AA9" s="12">
        <v>3948.3</v>
      </c>
    </row>
    <row r="10" spans="1:27" ht="15" customHeight="1">
      <c r="A10" s="10">
        <v>101</v>
      </c>
      <c r="B10" s="11" t="s">
        <v>31</v>
      </c>
      <c r="C10" s="4" t="s">
        <v>121</v>
      </c>
      <c r="D10" s="4" t="s">
        <v>112</v>
      </c>
      <c r="E10" s="12">
        <v>2387.86</v>
      </c>
      <c r="F10" s="12">
        <v>1480.47</v>
      </c>
      <c r="G10" s="12"/>
      <c r="H10" s="12">
        <v>600</v>
      </c>
      <c r="I10" s="12"/>
      <c r="J10" s="12"/>
      <c r="K10" s="12">
        <v>500</v>
      </c>
      <c r="L10" s="13">
        <v>-425.51</v>
      </c>
      <c r="M10" s="13">
        <v>-161.62</v>
      </c>
      <c r="N10" s="13">
        <v>-2.39</v>
      </c>
      <c r="O10" s="13"/>
      <c r="P10" s="13">
        <v>-52</v>
      </c>
      <c r="Q10" s="13"/>
      <c r="R10" s="13">
        <v>-15.4</v>
      </c>
      <c r="S10" s="13"/>
      <c r="T10" s="13"/>
      <c r="U10" s="13"/>
      <c r="V10" s="13">
        <v>-782.23</v>
      </c>
      <c r="W10" s="13">
        <v>-240.25</v>
      </c>
      <c r="X10" s="13">
        <v>-109.08</v>
      </c>
      <c r="Y10" s="13"/>
      <c r="Z10" s="13">
        <f t="shared" si="0"/>
        <v>-1201.3499999999999</v>
      </c>
      <c r="AA10" s="12">
        <v>3179.85</v>
      </c>
    </row>
    <row r="11" spans="1:27" ht="15" customHeight="1">
      <c r="A11" s="10">
        <v>192</v>
      </c>
      <c r="B11" s="11" t="s">
        <v>32</v>
      </c>
      <c r="C11" s="4" t="s">
        <v>111</v>
      </c>
      <c r="D11" s="4" t="s">
        <v>112</v>
      </c>
      <c r="E11" s="12">
        <v>2179.6</v>
      </c>
      <c r="F11" s="12">
        <v>435.92</v>
      </c>
      <c r="G11" s="12"/>
      <c r="H11" s="12">
        <v>600</v>
      </c>
      <c r="I11" s="12">
        <v>806.11</v>
      </c>
      <c r="J11" s="12">
        <v>938.66</v>
      </c>
      <c r="K11" s="12">
        <v>500</v>
      </c>
      <c r="L11" s="13">
        <v>-479.63</v>
      </c>
      <c r="M11" s="13">
        <v>-237.02</v>
      </c>
      <c r="N11" s="13"/>
      <c r="O11" s="13"/>
      <c r="P11" s="13"/>
      <c r="Q11" s="13"/>
      <c r="R11" s="13"/>
      <c r="S11" s="13"/>
      <c r="T11" s="13"/>
      <c r="U11" s="13"/>
      <c r="V11" s="13">
        <v>-185.86</v>
      </c>
      <c r="W11" s="13"/>
      <c r="X11" s="13"/>
      <c r="Y11" s="13"/>
      <c r="Z11" s="13">
        <f t="shared" si="0"/>
        <v>-185.86</v>
      </c>
      <c r="AA11" s="12">
        <v>4557.78</v>
      </c>
    </row>
    <row r="12" spans="1:27" ht="15" customHeight="1">
      <c r="A12" s="10">
        <v>227</v>
      </c>
      <c r="B12" s="11" t="s">
        <v>33</v>
      </c>
      <c r="C12" s="4" t="s">
        <v>111</v>
      </c>
      <c r="D12" s="4" t="s">
        <v>118</v>
      </c>
      <c r="E12" s="12">
        <v>2075.8000000000002</v>
      </c>
      <c r="F12" s="12">
        <v>290.61</v>
      </c>
      <c r="G12" s="12"/>
      <c r="H12" s="12">
        <v>600</v>
      </c>
      <c r="I12" s="12">
        <v>300</v>
      </c>
      <c r="J12" s="12">
        <v>401.36</v>
      </c>
      <c r="K12" s="12">
        <v>500</v>
      </c>
      <c r="L12" s="13">
        <v>-337.45</v>
      </c>
      <c r="M12" s="13">
        <v>-19.32</v>
      </c>
      <c r="N12" s="13"/>
      <c r="O12" s="13"/>
      <c r="P12" s="13"/>
      <c r="Q12" s="13"/>
      <c r="R12" s="13"/>
      <c r="S12" s="13"/>
      <c r="T12" s="13"/>
      <c r="U12" s="13"/>
      <c r="V12" s="13">
        <v>-519.64</v>
      </c>
      <c r="W12" s="13"/>
      <c r="X12" s="13"/>
      <c r="Y12" s="13"/>
      <c r="Z12" s="13">
        <f t="shared" si="0"/>
        <v>-519.64</v>
      </c>
      <c r="AA12" s="12">
        <v>3291.36</v>
      </c>
    </row>
    <row r="13" spans="1:27" ht="15" customHeight="1">
      <c r="A13" s="10">
        <v>95</v>
      </c>
      <c r="B13" s="11" t="s">
        <v>34</v>
      </c>
      <c r="C13" s="4" t="s">
        <v>121</v>
      </c>
      <c r="D13" s="4" t="s">
        <v>112</v>
      </c>
      <c r="E13" s="12">
        <v>2387.86</v>
      </c>
      <c r="F13" s="12">
        <v>1528.23</v>
      </c>
      <c r="G13" s="12"/>
      <c r="H13" s="12">
        <v>600</v>
      </c>
      <c r="I13" s="12">
        <v>200</v>
      </c>
      <c r="J13" s="12"/>
      <c r="K13" s="12">
        <v>500</v>
      </c>
      <c r="L13" s="13">
        <v>-452.76</v>
      </c>
      <c r="M13" s="13">
        <v>-194.7</v>
      </c>
      <c r="N13" s="13">
        <v>-2.39</v>
      </c>
      <c r="O13" s="13"/>
      <c r="P13" s="13">
        <v>-112</v>
      </c>
      <c r="Q13" s="13"/>
      <c r="R13" s="13">
        <v>-30.8</v>
      </c>
      <c r="S13" s="13"/>
      <c r="T13" s="13"/>
      <c r="U13" s="13"/>
      <c r="V13" s="13"/>
      <c r="W13" s="13"/>
      <c r="X13" s="13"/>
      <c r="Y13" s="13"/>
      <c r="Z13" s="13">
        <f t="shared" si="0"/>
        <v>-145.19</v>
      </c>
      <c r="AA13" s="12">
        <v>4423.4399999999996</v>
      </c>
    </row>
    <row r="14" spans="1:27" ht="15" customHeight="1">
      <c r="A14" s="10">
        <v>233</v>
      </c>
      <c r="B14" s="11" t="s">
        <v>35</v>
      </c>
      <c r="C14" s="4" t="s">
        <v>115</v>
      </c>
      <c r="D14" s="4" t="s">
        <v>112</v>
      </c>
      <c r="E14" s="12">
        <v>1263.6600000000001</v>
      </c>
      <c r="F14" s="12">
        <v>151.63999999999999</v>
      </c>
      <c r="G14" s="12"/>
      <c r="H14" s="12">
        <v>600</v>
      </c>
      <c r="I14" s="12"/>
      <c r="J14" s="12"/>
      <c r="K14" s="12">
        <v>500</v>
      </c>
      <c r="L14" s="13">
        <v>-113.22</v>
      </c>
      <c r="M14" s="13"/>
      <c r="N14" s="13">
        <v>-1.26</v>
      </c>
      <c r="O14" s="13"/>
      <c r="P14" s="13"/>
      <c r="Q14" s="13"/>
      <c r="R14" s="13"/>
      <c r="S14" s="13"/>
      <c r="T14" s="13"/>
      <c r="U14" s="13"/>
      <c r="V14" s="13"/>
      <c r="W14" s="13">
        <v>-231.19</v>
      </c>
      <c r="X14" s="13"/>
      <c r="Y14" s="13"/>
      <c r="Z14" s="13">
        <f t="shared" si="0"/>
        <v>-232.45</v>
      </c>
      <c r="AA14" s="12">
        <v>2169.63</v>
      </c>
    </row>
    <row r="15" spans="1:27" ht="15" customHeight="1">
      <c r="A15" s="10">
        <v>237</v>
      </c>
      <c r="B15" s="11" t="s">
        <v>36</v>
      </c>
      <c r="C15" s="4" t="s">
        <v>117</v>
      </c>
      <c r="D15" s="4" t="s">
        <v>112</v>
      </c>
      <c r="E15" s="12">
        <v>2255.66</v>
      </c>
      <c r="F15" s="12">
        <v>270.68</v>
      </c>
      <c r="G15" s="12"/>
      <c r="H15" s="12">
        <v>600</v>
      </c>
      <c r="I15" s="12"/>
      <c r="J15" s="12"/>
      <c r="K15" s="12">
        <v>500</v>
      </c>
      <c r="L15" s="13">
        <v>-227.37</v>
      </c>
      <c r="M15" s="13">
        <v>-15.4</v>
      </c>
      <c r="N15" s="13">
        <v>-2.2599999999999998</v>
      </c>
      <c r="O15" s="13"/>
      <c r="P15" s="13"/>
      <c r="Q15" s="13"/>
      <c r="R15" s="13"/>
      <c r="S15" s="13"/>
      <c r="T15" s="13"/>
      <c r="U15" s="13"/>
      <c r="V15" s="13">
        <v>-633.33000000000004</v>
      </c>
      <c r="W15" s="13"/>
      <c r="X15" s="13"/>
      <c r="Y15" s="13"/>
      <c r="Z15" s="13">
        <f t="shared" si="0"/>
        <v>-635.59</v>
      </c>
      <c r="AA15" s="12">
        <v>2747.98</v>
      </c>
    </row>
    <row r="16" spans="1:27" ht="15" customHeight="1">
      <c r="A16" s="10">
        <v>169</v>
      </c>
      <c r="B16" s="11" t="s">
        <v>37</v>
      </c>
      <c r="C16" s="4" t="s">
        <v>120</v>
      </c>
      <c r="D16" s="4" t="s">
        <v>112</v>
      </c>
      <c r="E16" s="12">
        <v>2403</v>
      </c>
      <c r="F16" s="12">
        <v>1057.32</v>
      </c>
      <c r="G16" s="12"/>
      <c r="H16" s="12">
        <v>600</v>
      </c>
      <c r="I16" s="12">
        <v>855.68</v>
      </c>
      <c r="J16" s="12"/>
      <c r="K16" s="12">
        <v>500</v>
      </c>
      <c r="L16" s="13">
        <v>-474.76</v>
      </c>
      <c r="M16" s="13">
        <v>-228.15</v>
      </c>
      <c r="N16" s="13"/>
      <c r="O16" s="13">
        <v>-24.03</v>
      </c>
      <c r="P16" s="13"/>
      <c r="Q16" s="13"/>
      <c r="R16" s="13"/>
      <c r="S16" s="13"/>
      <c r="T16" s="13"/>
      <c r="U16" s="13"/>
      <c r="V16" s="13"/>
      <c r="W16" s="13">
        <v>-702.37</v>
      </c>
      <c r="X16" s="13"/>
      <c r="Y16" s="13"/>
      <c r="Z16" s="13">
        <f t="shared" si="0"/>
        <v>-726.4</v>
      </c>
      <c r="AA16" s="12">
        <v>3986.69</v>
      </c>
    </row>
    <row r="17" spans="1:27" ht="15" customHeight="1">
      <c r="A17" s="10">
        <v>155</v>
      </c>
      <c r="B17" s="11" t="s">
        <v>38</v>
      </c>
      <c r="C17" s="4" t="s">
        <v>122</v>
      </c>
      <c r="D17" s="4" t="s">
        <v>112</v>
      </c>
      <c r="E17" s="12">
        <v>8816.6200000000008</v>
      </c>
      <c r="F17" s="12">
        <v>4055.65</v>
      </c>
      <c r="G17" s="12"/>
      <c r="H17" s="12">
        <v>600</v>
      </c>
      <c r="I17" s="12">
        <v>300</v>
      </c>
      <c r="J17" s="12">
        <v>1004.69</v>
      </c>
      <c r="K17" s="12">
        <v>500</v>
      </c>
      <c r="L17" s="13">
        <v>-621.03</v>
      </c>
      <c r="M17" s="13">
        <v>-2858.52</v>
      </c>
      <c r="N17" s="13"/>
      <c r="O17" s="13"/>
      <c r="P17" s="13">
        <v>-1062</v>
      </c>
      <c r="Q17" s="13"/>
      <c r="R17" s="13"/>
      <c r="S17" s="13"/>
      <c r="T17" s="13"/>
      <c r="U17" s="13"/>
      <c r="V17" s="13"/>
      <c r="W17" s="13"/>
      <c r="X17" s="13"/>
      <c r="Y17" s="13"/>
      <c r="Z17" s="13">
        <f t="shared" si="0"/>
        <v>-1062</v>
      </c>
      <c r="AA17" s="12">
        <v>10735.41</v>
      </c>
    </row>
    <row r="18" spans="1:27" ht="15" customHeight="1">
      <c r="A18" s="10">
        <v>23</v>
      </c>
      <c r="B18" s="11" t="s">
        <v>39</v>
      </c>
      <c r="C18" s="4" t="s">
        <v>123</v>
      </c>
      <c r="D18" s="4" t="s">
        <v>124</v>
      </c>
      <c r="E18" s="12">
        <v>1368.16</v>
      </c>
      <c r="F18" s="12">
        <v>1094.53</v>
      </c>
      <c r="G18" s="12"/>
      <c r="H18" s="12">
        <v>600</v>
      </c>
      <c r="I18" s="12"/>
      <c r="J18" s="12"/>
      <c r="K18" s="12">
        <v>500</v>
      </c>
      <c r="L18" s="13">
        <v>-221.64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>
        <v>-696.63</v>
      </c>
      <c r="X18" s="13"/>
      <c r="Y18" s="13"/>
      <c r="Z18" s="13">
        <f t="shared" si="0"/>
        <v>-696.63</v>
      </c>
      <c r="AA18" s="12">
        <v>2644.42</v>
      </c>
    </row>
    <row r="19" spans="1:27" ht="15" customHeight="1">
      <c r="A19" s="10">
        <v>145</v>
      </c>
      <c r="B19" s="11" t="s">
        <v>40</v>
      </c>
      <c r="C19" s="4" t="s">
        <v>123</v>
      </c>
      <c r="D19" s="4" t="s">
        <v>112</v>
      </c>
      <c r="E19" s="12">
        <v>1303.01</v>
      </c>
      <c r="F19" s="12">
        <v>651.51</v>
      </c>
      <c r="G19" s="12"/>
      <c r="H19" s="12">
        <v>600</v>
      </c>
      <c r="I19" s="12"/>
      <c r="J19" s="12"/>
      <c r="K19" s="12">
        <v>500</v>
      </c>
      <c r="L19" s="13">
        <v>-175.9</v>
      </c>
      <c r="M19" s="13"/>
      <c r="N19" s="13">
        <v>-1.3</v>
      </c>
      <c r="O19" s="13"/>
      <c r="P19" s="13"/>
      <c r="Q19" s="13"/>
      <c r="R19" s="13"/>
      <c r="S19" s="13"/>
      <c r="T19" s="13"/>
      <c r="U19" s="13"/>
      <c r="V19" s="13"/>
      <c r="W19" s="13">
        <v>-367.9</v>
      </c>
      <c r="X19" s="13"/>
      <c r="Y19" s="13"/>
      <c r="Z19" s="13">
        <f t="shared" si="0"/>
        <v>-369.2</v>
      </c>
      <c r="AA19" s="12">
        <v>2509.42</v>
      </c>
    </row>
    <row r="20" spans="1:27" ht="15" customHeight="1">
      <c r="A20" s="10">
        <v>104</v>
      </c>
      <c r="B20" s="11" t="s">
        <v>41</v>
      </c>
      <c r="C20" s="4" t="s">
        <v>120</v>
      </c>
      <c r="D20" s="4" t="s">
        <v>112</v>
      </c>
      <c r="E20" s="12">
        <v>2649.3</v>
      </c>
      <c r="F20" s="12">
        <v>1589.58</v>
      </c>
      <c r="G20" s="12"/>
      <c r="H20" s="12">
        <v>600</v>
      </c>
      <c r="I20" s="12">
        <v>1655.68</v>
      </c>
      <c r="J20" s="12">
        <v>765.05</v>
      </c>
      <c r="K20" s="12">
        <v>500</v>
      </c>
      <c r="L20" s="13">
        <v>-621.03</v>
      </c>
      <c r="M20" s="13">
        <v>-739.11</v>
      </c>
      <c r="N20" s="13"/>
      <c r="O20" s="13">
        <v>-26.49</v>
      </c>
      <c r="P20" s="13">
        <v>-1448</v>
      </c>
      <c r="Q20" s="13"/>
      <c r="R20" s="13"/>
      <c r="S20" s="13"/>
      <c r="T20" s="13"/>
      <c r="U20" s="13"/>
      <c r="V20" s="13"/>
      <c r="W20" s="13"/>
      <c r="X20" s="13"/>
      <c r="Y20" s="13"/>
      <c r="Z20" s="13">
        <f t="shared" si="0"/>
        <v>-1474.49</v>
      </c>
      <c r="AA20" s="12">
        <v>4924.9799999999996</v>
      </c>
    </row>
    <row r="21" spans="1:27" ht="15" customHeight="1">
      <c r="A21" s="10">
        <v>105</v>
      </c>
      <c r="B21" s="11" t="s">
        <v>42</v>
      </c>
      <c r="C21" s="4" t="s">
        <v>123</v>
      </c>
      <c r="D21" s="4" t="s">
        <v>116</v>
      </c>
      <c r="E21" s="12">
        <v>1368.16</v>
      </c>
      <c r="F21" s="12">
        <v>820.9</v>
      </c>
      <c r="G21" s="12"/>
      <c r="H21" s="12">
        <v>600</v>
      </c>
      <c r="I21" s="12"/>
      <c r="J21" s="12"/>
      <c r="K21" s="12">
        <v>500</v>
      </c>
      <c r="L21" s="13">
        <v>-197.01</v>
      </c>
      <c r="M21" s="13"/>
      <c r="N21" s="13">
        <v>-1.37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>
        <f t="shared" si="0"/>
        <v>-1.37</v>
      </c>
      <c r="AA21" s="12">
        <v>3090.68</v>
      </c>
    </row>
    <row r="22" spans="1:27" ht="15" customHeight="1">
      <c r="A22" s="10">
        <v>210</v>
      </c>
      <c r="B22" s="11" t="s">
        <v>43</v>
      </c>
      <c r="C22" s="4" t="s">
        <v>120</v>
      </c>
      <c r="D22" s="4" t="s">
        <v>125</v>
      </c>
      <c r="E22" s="12">
        <v>2075.8000000000002</v>
      </c>
      <c r="F22" s="12">
        <v>373.64</v>
      </c>
      <c r="G22" s="12"/>
      <c r="H22" s="12">
        <v>600</v>
      </c>
      <c r="I22" s="12">
        <v>706.11</v>
      </c>
      <c r="J22" s="12"/>
      <c r="K22" s="12">
        <v>500</v>
      </c>
      <c r="L22" s="13">
        <v>-347.11</v>
      </c>
      <c r="M22" s="13">
        <v>-53.61</v>
      </c>
      <c r="N22" s="13"/>
      <c r="O22" s="13"/>
      <c r="P22" s="13"/>
      <c r="Q22" s="13"/>
      <c r="R22" s="13">
        <v>-15.4</v>
      </c>
      <c r="S22" s="13"/>
      <c r="T22" s="13"/>
      <c r="U22" s="13"/>
      <c r="V22" s="13"/>
      <c r="W22" s="13"/>
      <c r="X22" s="13"/>
      <c r="Y22" s="13"/>
      <c r="Z22" s="13">
        <f t="shared" si="0"/>
        <v>-15.4</v>
      </c>
      <c r="AA22" s="12">
        <v>3839.43</v>
      </c>
    </row>
    <row r="23" spans="1:27" ht="15" customHeight="1">
      <c r="A23" s="10">
        <v>216</v>
      </c>
      <c r="B23" s="11" t="s">
        <v>44</v>
      </c>
      <c r="C23" s="4" t="s">
        <v>111</v>
      </c>
      <c r="D23" s="4" t="s">
        <v>116</v>
      </c>
      <c r="E23" s="12">
        <v>2075.8000000000002</v>
      </c>
      <c r="F23" s="12">
        <v>332.13</v>
      </c>
      <c r="G23" s="12"/>
      <c r="H23" s="12">
        <v>600</v>
      </c>
      <c r="I23" s="12">
        <v>500</v>
      </c>
      <c r="J23" s="12"/>
      <c r="K23" s="12">
        <v>500</v>
      </c>
      <c r="L23" s="13">
        <v>-319.87</v>
      </c>
      <c r="M23" s="13">
        <v>-51.3</v>
      </c>
      <c r="N23" s="13">
        <v>-2.0699999999999998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>
        <f t="shared" si="0"/>
        <v>-2.0699999999999998</v>
      </c>
      <c r="AA23" s="12">
        <v>3634.69</v>
      </c>
    </row>
    <row r="24" spans="1:27" ht="15" customHeight="1">
      <c r="A24" s="10">
        <v>231</v>
      </c>
      <c r="B24" s="11" t="s">
        <v>45</v>
      </c>
      <c r="C24" s="4" t="s">
        <v>126</v>
      </c>
      <c r="D24" s="4" t="s">
        <v>112</v>
      </c>
      <c r="E24" s="12">
        <v>1014.7</v>
      </c>
      <c r="F24" s="12">
        <v>121.76</v>
      </c>
      <c r="G24" s="12"/>
      <c r="H24" s="12">
        <v>600</v>
      </c>
      <c r="I24" s="12"/>
      <c r="J24" s="12"/>
      <c r="K24" s="12">
        <v>500</v>
      </c>
      <c r="L24" s="13">
        <v>-90.91</v>
      </c>
      <c r="M24" s="13"/>
      <c r="N24" s="13">
        <v>-1.01</v>
      </c>
      <c r="O24" s="13"/>
      <c r="P24" s="13"/>
      <c r="Q24" s="13"/>
      <c r="R24" s="13">
        <v>-46.2</v>
      </c>
      <c r="S24" s="13">
        <v>-304.22000000000003</v>
      </c>
      <c r="T24" s="13"/>
      <c r="U24" s="13"/>
      <c r="V24" s="13"/>
      <c r="W24" s="13"/>
      <c r="X24" s="13"/>
      <c r="Y24" s="13"/>
      <c r="Z24" s="13">
        <f t="shared" si="0"/>
        <v>-351.43</v>
      </c>
      <c r="AA24" s="12">
        <v>1794.12</v>
      </c>
    </row>
    <row r="25" spans="1:27" ht="15" customHeight="1">
      <c r="A25" s="10">
        <v>222</v>
      </c>
      <c r="B25" s="11" t="s">
        <v>46</v>
      </c>
      <c r="C25" s="4" t="s">
        <v>127</v>
      </c>
      <c r="D25" s="4" t="s">
        <v>112</v>
      </c>
      <c r="E25" s="12">
        <v>4528.12</v>
      </c>
      <c r="F25" s="12">
        <v>633.94000000000005</v>
      </c>
      <c r="G25" s="12">
        <v>898.38</v>
      </c>
      <c r="H25" s="12">
        <v>600</v>
      </c>
      <c r="I25" s="12"/>
      <c r="J25" s="12"/>
      <c r="K25" s="12">
        <v>500</v>
      </c>
      <c r="L25" s="13">
        <v>-621.03</v>
      </c>
      <c r="M25" s="13">
        <v>-574.34</v>
      </c>
      <c r="N25" s="13">
        <v>-4.53</v>
      </c>
      <c r="O25" s="13"/>
      <c r="P25" s="13">
        <v>-348</v>
      </c>
      <c r="Q25" s="13"/>
      <c r="R25" s="13">
        <v>-15.4</v>
      </c>
      <c r="S25" s="13"/>
      <c r="T25" s="13"/>
      <c r="U25" s="13"/>
      <c r="V25" s="13"/>
      <c r="W25" s="13">
        <v>-1346.63</v>
      </c>
      <c r="X25" s="13"/>
      <c r="Y25" s="13"/>
      <c r="Z25" s="13">
        <f t="shared" si="0"/>
        <v>-1714.56</v>
      </c>
      <c r="AA25" s="12">
        <v>4250.51</v>
      </c>
    </row>
    <row r="26" spans="1:27" ht="15" customHeight="1">
      <c r="A26" s="10">
        <v>225</v>
      </c>
      <c r="B26" s="11" t="s">
        <v>47</v>
      </c>
      <c r="C26" s="4" t="s">
        <v>120</v>
      </c>
      <c r="D26" s="4" t="s">
        <v>112</v>
      </c>
      <c r="E26" s="12">
        <v>2075.8000000000002</v>
      </c>
      <c r="F26" s="12">
        <v>290.61</v>
      </c>
      <c r="G26" s="12"/>
      <c r="H26" s="12">
        <v>600</v>
      </c>
      <c r="I26" s="12">
        <v>806.11</v>
      </c>
      <c r="J26" s="12">
        <v>765.05</v>
      </c>
      <c r="K26" s="12">
        <v>500</v>
      </c>
      <c r="L26" s="13">
        <v>-433.13</v>
      </c>
      <c r="M26" s="13">
        <v>-142.43</v>
      </c>
      <c r="N26" s="13"/>
      <c r="O26" s="13"/>
      <c r="P26" s="13"/>
      <c r="Q26" s="13"/>
      <c r="R26" s="13"/>
      <c r="S26" s="13"/>
      <c r="T26" s="13"/>
      <c r="U26" s="13"/>
      <c r="V26" s="13"/>
      <c r="W26" s="13">
        <v>-628.44000000000005</v>
      </c>
      <c r="X26" s="13"/>
      <c r="Y26" s="13"/>
      <c r="Z26" s="13">
        <f t="shared" si="0"/>
        <v>-628.44000000000005</v>
      </c>
      <c r="AA26" s="12">
        <v>3833.57</v>
      </c>
    </row>
    <row r="27" spans="1:27" ht="15" customHeight="1">
      <c r="A27" s="10">
        <v>207</v>
      </c>
      <c r="B27" s="11" t="s">
        <v>48</v>
      </c>
      <c r="C27" s="4" t="s">
        <v>128</v>
      </c>
      <c r="D27" s="4" t="s">
        <v>112</v>
      </c>
      <c r="E27" s="12">
        <v>1964.5</v>
      </c>
      <c r="F27" s="12">
        <v>392.9</v>
      </c>
      <c r="G27" s="12"/>
      <c r="H27" s="12">
        <v>600</v>
      </c>
      <c r="I27" s="12">
        <v>506.11</v>
      </c>
      <c r="J27" s="12"/>
      <c r="K27" s="12">
        <v>500</v>
      </c>
      <c r="L27" s="13">
        <v>-314.98</v>
      </c>
      <c r="M27" s="13">
        <v>-48.34</v>
      </c>
      <c r="N27" s="13"/>
      <c r="O27" s="13"/>
      <c r="P27" s="13"/>
      <c r="Q27" s="13"/>
      <c r="R27" s="13"/>
      <c r="S27" s="13"/>
      <c r="T27" s="13"/>
      <c r="U27" s="13"/>
      <c r="V27" s="13"/>
      <c r="W27" s="13">
        <v>-913.6</v>
      </c>
      <c r="X27" s="13"/>
      <c r="Y27" s="13"/>
      <c r="Z27" s="13">
        <f t="shared" si="0"/>
        <v>-913.6</v>
      </c>
      <c r="AA27" s="12">
        <v>2686.59</v>
      </c>
    </row>
    <row r="28" spans="1:27" ht="15" customHeight="1">
      <c r="A28" s="10">
        <v>201</v>
      </c>
      <c r="B28" s="11" t="s">
        <v>49</v>
      </c>
      <c r="C28" s="4" t="s">
        <v>129</v>
      </c>
      <c r="D28" s="4" t="s">
        <v>112</v>
      </c>
      <c r="E28" s="12">
        <v>1331.52</v>
      </c>
      <c r="F28" s="12">
        <v>266.3</v>
      </c>
      <c r="G28" s="12"/>
      <c r="H28" s="12">
        <v>600</v>
      </c>
      <c r="I28" s="12"/>
      <c r="J28" s="12"/>
      <c r="K28" s="12">
        <v>500</v>
      </c>
      <c r="L28" s="13">
        <v>-127.82</v>
      </c>
      <c r="M28" s="13"/>
      <c r="N28" s="13"/>
      <c r="O28" s="13"/>
      <c r="P28" s="13"/>
      <c r="Q28" s="13"/>
      <c r="R28" s="13">
        <v>-15.4</v>
      </c>
      <c r="S28" s="13"/>
      <c r="T28" s="13"/>
      <c r="U28" s="13"/>
      <c r="V28" s="13"/>
      <c r="W28" s="13"/>
      <c r="X28" s="13"/>
      <c r="Y28" s="13"/>
      <c r="Z28" s="13">
        <f t="shared" si="0"/>
        <v>-15.4</v>
      </c>
      <c r="AA28" s="12">
        <v>2554.6</v>
      </c>
    </row>
    <row r="29" spans="1:27" ht="15" customHeight="1">
      <c r="A29" s="10">
        <v>259</v>
      </c>
      <c r="B29" s="11" t="s">
        <v>50</v>
      </c>
      <c r="C29" s="4" t="s">
        <v>115</v>
      </c>
      <c r="D29" s="4" t="s">
        <v>116</v>
      </c>
      <c r="E29" s="12">
        <v>1263.6600000000001</v>
      </c>
      <c r="F29" s="12">
        <v>75.819999999999993</v>
      </c>
      <c r="G29" s="12"/>
      <c r="H29" s="12">
        <v>600</v>
      </c>
      <c r="I29" s="12"/>
      <c r="J29" s="12"/>
      <c r="K29" s="12">
        <v>500</v>
      </c>
      <c r="L29" s="13">
        <v>-107.15</v>
      </c>
      <c r="M29" s="13"/>
      <c r="N29" s="13">
        <v>-1.26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>
        <f t="shared" si="0"/>
        <v>-1.26</v>
      </c>
      <c r="AA29" s="12">
        <v>2331.0700000000002</v>
      </c>
    </row>
    <row r="30" spans="1:27" ht="15" customHeight="1">
      <c r="A30" s="10">
        <v>250</v>
      </c>
      <c r="B30" s="11" t="s">
        <v>51</v>
      </c>
      <c r="C30" s="4" t="s">
        <v>117</v>
      </c>
      <c r="D30" s="4" t="s">
        <v>112</v>
      </c>
      <c r="E30" s="12">
        <v>2255.66</v>
      </c>
      <c r="F30" s="12">
        <v>135.34</v>
      </c>
      <c r="G30" s="12"/>
      <c r="H30" s="12">
        <v>600</v>
      </c>
      <c r="I30" s="12"/>
      <c r="J30" s="12"/>
      <c r="K30" s="12">
        <v>500</v>
      </c>
      <c r="L30" s="13">
        <v>-215.19</v>
      </c>
      <c r="M30" s="13">
        <v>-20.39</v>
      </c>
      <c r="N30" s="13"/>
      <c r="O30" s="13"/>
      <c r="P30" s="13"/>
      <c r="Q30" s="13"/>
      <c r="R30" s="13"/>
      <c r="S30" s="13"/>
      <c r="T30" s="13"/>
      <c r="U30" s="13"/>
      <c r="V30" s="13"/>
      <c r="W30" s="13">
        <v>-215.71</v>
      </c>
      <c r="X30" s="13"/>
      <c r="Y30" s="13"/>
      <c r="Z30" s="13">
        <f t="shared" si="0"/>
        <v>-215.71</v>
      </c>
      <c r="AA30" s="12">
        <v>3039.71</v>
      </c>
    </row>
    <row r="31" spans="1:27" ht="15" customHeight="1">
      <c r="A31" s="10">
        <v>253</v>
      </c>
      <c r="B31" s="11" t="s">
        <v>52</v>
      </c>
      <c r="C31" s="4" t="s">
        <v>114</v>
      </c>
      <c r="D31" s="4" t="s">
        <v>112</v>
      </c>
      <c r="E31" s="12">
        <v>1705.94</v>
      </c>
      <c r="F31" s="12">
        <v>102.36</v>
      </c>
      <c r="G31" s="12"/>
      <c r="H31" s="12">
        <v>600</v>
      </c>
      <c r="I31" s="12"/>
      <c r="J31" s="12"/>
      <c r="K31" s="12">
        <v>500</v>
      </c>
      <c r="L31" s="13">
        <v>-162.74</v>
      </c>
      <c r="M31" s="13"/>
      <c r="N31" s="13">
        <v>-1.71</v>
      </c>
      <c r="O31" s="13"/>
      <c r="P31" s="13"/>
      <c r="Q31" s="13"/>
      <c r="R31" s="13"/>
      <c r="S31" s="13"/>
      <c r="T31" s="13">
        <v>-300</v>
      </c>
      <c r="U31" s="13"/>
      <c r="V31" s="13"/>
      <c r="W31" s="13"/>
      <c r="X31" s="13"/>
      <c r="Y31" s="13"/>
      <c r="Z31" s="13">
        <f t="shared" si="0"/>
        <v>-301.70999999999998</v>
      </c>
      <c r="AA31" s="12">
        <v>2443.85</v>
      </c>
    </row>
    <row r="32" spans="1:27" ht="15" customHeight="1">
      <c r="A32" s="10">
        <v>260</v>
      </c>
      <c r="B32" s="11" t="s">
        <v>53</v>
      </c>
      <c r="C32" s="4" t="s">
        <v>119</v>
      </c>
      <c r="D32" s="4" t="s">
        <v>112</v>
      </c>
      <c r="E32" s="12">
        <v>3196.33</v>
      </c>
      <c r="F32" s="12">
        <v>63.93</v>
      </c>
      <c r="G32" s="12"/>
      <c r="H32" s="12">
        <v>600</v>
      </c>
      <c r="I32" s="12"/>
      <c r="J32" s="12"/>
      <c r="K32" s="12">
        <v>500</v>
      </c>
      <c r="L32" s="13">
        <v>-358.62</v>
      </c>
      <c r="M32" s="13">
        <v>-80.45</v>
      </c>
      <c r="N32" s="13">
        <v>-3.2</v>
      </c>
      <c r="O32" s="13"/>
      <c r="P32" s="13"/>
      <c r="Q32" s="13"/>
      <c r="R32" s="13"/>
      <c r="S32" s="13"/>
      <c r="T32" s="13">
        <v>-335.15</v>
      </c>
      <c r="U32" s="13">
        <v>-174.82</v>
      </c>
      <c r="V32" s="13"/>
      <c r="W32" s="13"/>
      <c r="X32" s="13">
        <v>-27.27</v>
      </c>
      <c r="Y32" s="13"/>
      <c r="Z32" s="13">
        <f t="shared" si="0"/>
        <v>-540.43999999999994</v>
      </c>
      <c r="AA32" s="12">
        <v>3380.75</v>
      </c>
    </row>
    <row r="33" spans="1:27" ht="15" customHeight="1">
      <c r="A33" s="10">
        <v>221</v>
      </c>
      <c r="B33" s="11" t="s">
        <v>54</v>
      </c>
      <c r="C33" s="4" t="s">
        <v>120</v>
      </c>
      <c r="D33" s="4" t="s">
        <v>112</v>
      </c>
      <c r="E33" s="12">
        <v>2075.8000000000002</v>
      </c>
      <c r="F33" s="12">
        <v>332.13</v>
      </c>
      <c r="G33" s="12"/>
      <c r="H33" s="12">
        <v>600</v>
      </c>
      <c r="I33" s="12">
        <v>506.11</v>
      </c>
      <c r="J33" s="12"/>
      <c r="K33" s="12">
        <v>500</v>
      </c>
      <c r="L33" s="13">
        <v>-320.54000000000002</v>
      </c>
      <c r="M33" s="13">
        <v>-51.71</v>
      </c>
      <c r="N33" s="13"/>
      <c r="O33" s="13"/>
      <c r="P33" s="13"/>
      <c r="Q33" s="13"/>
      <c r="R33" s="13"/>
      <c r="S33" s="13"/>
      <c r="T33" s="13"/>
      <c r="U33" s="13"/>
      <c r="V33" s="13">
        <v>-704.12</v>
      </c>
      <c r="W33" s="13"/>
      <c r="X33" s="13"/>
      <c r="Y33" s="13"/>
      <c r="Z33" s="13">
        <f t="shared" si="0"/>
        <v>-704.12</v>
      </c>
      <c r="AA33" s="12">
        <v>2937.67</v>
      </c>
    </row>
    <row r="34" spans="1:27" ht="15" customHeight="1">
      <c r="A34" s="10">
        <v>213</v>
      </c>
      <c r="B34" s="11" t="s">
        <v>55</v>
      </c>
      <c r="C34" s="4" t="s">
        <v>111</v>
      </c>
      <c r="D34" s="4" t="s">
        <v>130</v>
      </c>
      <c r="E34" s="12">
        <v>2075.8000000000002</v>
      </c>
      <c r="F34" s="12">
        <v>373.64</v>
      </c>
      <c r="G34" s="12"/>
      <c r="H34" s="12">
        <v>600</v>
      </c>
      <c r="I34" s="12"/>
      <c r="J34" s="12">
        <v>401.36</v>
      </c>
      <c r="K34" s="12">
        <v>500</v>
      </c>
      <c r="L34" s="13">
        <v>-313.58</v>
      </c>
      <c r="M34" s="13">
        <v>-19.05</v>
      </c>
      <c r="N34" s="13"/>
      <c r="O34" s="13"/>
      <c r="P34" s="13"/>
      <c r="Q34" s="13"/>
      <c r="R34" s="13">
        <v>-30.8</v>
      </c>
      <c r="S34" s="13"/>
      <c r="T34" s="13"/>
      <c r="U34" s="13"/>
      <c r="V34" s="13"/>
      <c r="W34" s="13"/>
      <c r="X34" s="13"/>
      <c r="Y34" s="13"/>
      <c r="Z34" s="13">
        <f t="shared" si="0"/>
        <v>-30.8</v>
      </c>
      <c r="AA34" s="12">
        <v>3587.37</v>
      </c>
    </row>
    <row r="35" spans="1:27" ht="15" customHeight="1">
      <c r="A35" s="10">
        <v>265</v>
      </c>
      <c r="B35" s="11" t="s">
        <v>56</v>
      </c>
      <c r="C35" s="5" t="s">
        <v>117</v>
      </c>
      <c r="D35" s="5" t="s">
        <v>131</v>
      </c>
      <c r="E35" s="12">
        <v>2255.66</v>
      </c>
      <c r="F35" s="12"/>
      <c r="G35" s="12"/>
      <c r="H35" s="12">
        <v>600</v>
      </c>
      <c r="I35" s="12"/>
      <c r="J35" s="12"/>
      <c r="K35" s="12">
        <v>500</v>
      </c>
      <c r="L35" s="13">
        <v>-203</v>
      </c>
      <c r="M35" s="13">
        <v>-11.15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>
        <f t="shared" si="0"/>
        <v>0</v>
      </c>
      <c r="AA35" s="12">
        <v>3141.51</v>
      </c>
    </row>
    <row r="36" spans="1:27" ht="15" customHeight="1">
      <c r="A36" s="10">
        <v>224</v>
      </c>
      <c r="B36" s="11" t="s">
        <v>57</v>
      </c>
      <c r="C36" s="4" t="s">
        <v>121</v>
      </c>
      <c r="D36" s="4" t="s">
        <v>125</v>
      </c>
      <c r="E36" s="12">
        <v>1870.96</v>
      </c>
      <c r="F36" s="12">
        <v>261.93</v>
      </c>
      <c r="G36" s="12"/>
      <c r="H36" s="12">
        <v>600</v>
      </c>
      <c r="I36" s="12"/>
      <c r="J36" s="12">
        <v>401.36</v>
      </c>
      <c r="K36" s="12">
        <v>500</v>
      </c>
      <c r="L36" s="13">
        <v>-228.08</v>
      </c>
      <c r="M36" s="13">
        <v>-15.94</v>
      </c>
      <c r="N36" s="13"/>
      <c r="O36" s="13">
        <v>-18.71</v>
      </c>
      <c r="P36" s="13"/>
      <c r="Q36" s="13"/>
      <c r="R36" s="13"/>
      <c r="S36" s="13"/>
      <c r="T36" s="13"/>
      <c r="U36" s="13"/>
      <c r="V36" s="13">
        <v>-509.93</v>
      </c>
      <c r="W36" s="13">
        <v>-64.25</v>
      </c>
      <c r="X36" s="13"/>
      <c r="Y36" s="13"/>
      <c r="Z36" s="13">
        <f t="shared" si="0"/>
        <v>-592.89</v>
      </c>
      <c r="AA36" s="12">
        <v>2797.34</v>
      </c>
    </row>
    <row r="37" spans="1:27" ht="15" customHeight="1">
      <c r="A37" s="10">
        <v>243</v>
      </c>
      <c r="B37" s="11" t="s">
        <v>58</v>
      </c>
      <c r="C37" s="4" t="s">
        <v>132</v>
      </c>
      <c r="D37" s="4" t="s">
        <v>112</v>
      </c>
      <c r="E37" s="12">
        <v>3558.51</v>
      </c>
      <c r="F37" s="12">
        <v>427.02</v>
      </c>
      <c r="G37" s="12"/>
      <c r="H37" s="12">
        <v>600</v>
      </c>
      <c r="I37" s="12">
        <v>1388.5</v>
      </c>
      <c r="J37" s="12">
        <v>1004.69</v>
      </c>
      <c r="K37" s="12">
        <v>500</v>
      </c>
      <c r="L37" s="13">
        <v>-621.03</v>
      </c>
      <c r="M37" s="13">
        <v>-557.59</v>
      </c>
      <c r="N37" s="13"/>
      <c r="O37" s="13"/>
      <c r="P37" s="13"/>
      <c r="Q37" s="13"/>
      <c r="R37" s="13">
        <v>-30.8</v>
      </c>
      <c r="S37" s="13"/>
      <c r="T37" s="13"/>
      <c r="U37" s="13"/>
      <c r="V37" s="13"/>
      <c r="W37" s="13">
        <v>-948.07</v>
      </c>
      <c r="X37" s="13"/>
      <c r="Y37" s="13"/>
      <c r="Z37" s="13">
        <f t="shared" si="0"/>
        <v>-978.87</v>
      </c>
      <c r="AA37" s="12">
        <v>5321.23</v>
      </c>
    </row>
    <row r="38" spans="1:27" ht="15" customHeight="1">
      <c r="A38" s="10">
        <v>152</v>
      </c>
      <c r="B38" s="11" t="s">
        <v>59</v>
      </c>
      <c r="C38" s="4" t="s">
        <v>111</v>
      </c>
      <c r="D38" s="4" t="s">
        <v>112</v>
      </c>
      <c r="E38" s="12">
        <v>2403</v>
      </c>
      <c r="F38" s="12">
        <v>1153.44</v>
      </c>
      <c r="G38" s="12"/>
      <c r="H38" s="12">
        <v>600</v>
      </c>
      <c r="I38" s="12">
        <v>904.27</v>
      </c>
      <c r="J38" s="12"/>
      <c r="K38" s="12">
        <v>500</v>
      </c>
      <c r="L38" s="13">
        <v>-490.67</v>
      </c>
      <c r="M38" s="13">
        <v>-257.13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>
        <f t="shared" si="0"/>
        <v>0</v>
      </c>
      <c r="AA38" s="12">
        <v>4812.91</v>
      </c>
    </row>
    <row r="39" spans="1:27" ht="15" customHeight="1">
      <c r="A39" s="10">
        <v>109</v>
      </c>
      <c r="B39" s="11" t="s">
        <v>60</v>
      </c>
      <c r="C39" s="4" t="s">
        <v>133</v>
      </c>
      <c r="D39" s="4" t="s">
        <v>112</v>
      </c>
      <c r="E39" s="12">
        <v>5341.9</v>
      </c>
      <c r="F39" s="12">
        <v>3098.3</v>
      </c>
      <c r="G39" s="12"/>
      <c r="H39" s="12">
        <v>600</v>
      </c>
      <c r="I39" s="12">
        <v>1674.49</v>
      </c>
      <c r="J39" s="12"/>
      <c r="K39" s="12">
        <v>500</v>
      </c>
      <c r="L39" s="13">
        <v>-621.03</v>
      </c>
      <c r="M39" s="13">
        <v>-1741.4</v>
      </c>
      <c r="N39" s="13"/>
      <c r="O39" s="13"/>
      <c r="P39" s="13">
        <v>-430</v>
      </c>
      <c r="Q39" s="13"/>
      <c r="R39" s="13">
        <v>-30.8</v>
      </c>
      <c r="S39" s="13"/>
      <c r="T39" s="13"/>
      <c r="U39" s="13"/>
      <c r="V39" s="13">
        <v>-1628.52</v>
      </c>
      <c r="W39" s="13"/>
      <c r="X39" s="13"/>
      <c r="Y39" s="13"/>
      <c r="Z39" s="13">
        <f t="shared" si="0"/>
        <v>-2089.3200000000002</v>
      </c>
      <c r="AA39" s="12">
        <v>6762.94</v>
      </c>
    </row>
    <row r="40" spans="1:27" ht="15" customHeight="1">
      <c r="A40" s="10">
        <v>202</v>
      </c>
      <c r="B40" s="11" t="s">
        <v>61</v>
      </c>
      <c r="C40" s="4" t="s">
        <v>120</v>
      </c>
      <c r="D40" s="4" t="s">
        <v>116</v>
      </c>
      <c r="E40" s="12">
        <v>2179.6</v>
      </c>
      <c r="F40" s="12">
        <v>435.92</v>
      </c>
      <c r="G40" s="12"/>
      <c r="H40" s="12">
        <v>600</v>
      </c>
      <c r="I40" s="12">
        <v>506.11</v>
      </c>
      <c r="J40" s="12"/>
      <c r="K40" s="12">
        <v>500</v>
      </c>
      <c r="L40" s="13">
        <v>-343.37</v>
      </c>
      <c r="M40" s="13">
        <v>-37.130000000000003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>
        <f t="shared" si="0"/>
        <v>0</v>
      </c>
      <c r="AA40" s="12">
        <v>3841.13</v>
      </c>
    </row>
    <row r="41" spans="1:27" ht="15" customHeight="1">
      <c r="A41" s="10">
        <v>228</v>
      </c>
      <c r="B41" s="11" t="s">
        <v>62</v>
      </c>
      <c r="C41" s="4" t="s">
        <v>128</v>
      </c>
      <c r="D41" s="4" t="s">
        <v>124</v>
      </c>
      <c r="E41" s="12">
        <v>1870.96</v>
      </c>
      <c r="F41" s="12">
        <v>224.52</v>
      </c>
      <c r="G41" s="12"/>
      <c r="H41" s="12">
        <v>600</v>
      </c>
      <c r="I41" s="12">
        <v>706.11</v>
      </c>
      <c r="J41" s="12"/>
      <c r="K41" s="12">
        <v>500</v>
      </c>
      <c r="L41" s="13">
        <v>-252.14</v>
      </c>
      <c r="M41" s="13">
        <v>-34.19</v>
      </c>
      <c r="N41" s="13"/>
      <c r="O41" s="13"/>
      <c r="P41" s="13">
        <v>-348</v>
      </c>
      <c r="Q41" s="13"/>
      <c r="R41" s="13"/>
      <c r="S41" s="13"/>
      <c r="T41" s="13"/>
      <c r="U41" s="13"/>
      <c r="V41" s="13"/>
      <c r="W41" s="13">
        <v>-211.55</v>
      </c>
      <c r="X41" s="13"/>
      <c r="Y41" s="13"/>
      <c r="Z41" s="13">
        <f t="shared" si="0"/>
        <v>-559.54999999999995</v>
      </c>
      <c r="AA41" s="12">
        <v>3055.71</v>
      </c>
    </row>
    <row r="42" spans="1:27" ht="15" customHeight="1">
      <c r="A42" s="10">
        <v>163</v>
      </c>
      <c r="B42" s="11" t="s">
        <v>63</v>
      </c>
      <c r="C42" s="4" t="s">
        <v>122</v>
      </c>
      <c r="D42" s="4" t="s">
        <v>134</v>
      </c>
      <c r="E42" s="12">
        <v>8816.6200000000008</v>
      </c>
      <c r="F42" s="12">
        <v>3879.31</v>
      </c>
      <c r="G42" s="12"/>
      <c r="H42" s="12">
        <v>600</v>
      </c>
      <c r="I42" s="12"/>
      <c r="J42" s="12">
        <v>401.36</v>
      </c>
      <c r="K42" s="12">
        <v>500</v>
      </c>
      <c r="L42" s="13">
        <v>-621.03</v>
      </c>
      <c r="M42" s="13">
        <v>-2405.1999999999998</v>
      </c>
      <c r="N42" s="13"/>
      <c r="O42" s="13">
        <v>-88.17</v>
      </c>
      <c r="P42" s="13">
        <v>-1878</v>
      </c>
      <c r="Q42" s="13"/>
      <c r="R42" s="13"/>
      <c r="S42" s="13"/>
      <c r="T42" s="13"/>
      <c r="U42" s="13"/>
      <c r="V42" s="13">
        <v>-662.69</v>
      </c>
      <c r="W42" s="13"/>
      <c r="X42" s="13"/>
      <c r="Y42" s="13"/>
      <c r="Z42" s="13">
        <f t="shared" si="0"/>
        <v>-2628.86</v>
      </c>
      <c r="AA42" s="12">
        <v>8542.2000000000007</v>
      </c>
    </row>
    <row r="43" spans="1:27" ht="15" customHeight="1">
      <c r="A43" s="10">
        <v>100</v>
      </c>
      <c r="B43" s="11" t="s">
        <v>64</v>
      </c>
      <c r="C43" s="4" t="s">
        <v>120</v>
      </c>
      <c r="D43" s="4" t="s">
        <v>112</v>
      </c>
      <c r="E43" s="12">
        <v>2649.3</v>
      </c>
      <c r="F43" s="12">
        <v>1642.57</v>
      </c>
      <c r="G43" s="12"/>
      <c r="H43" s="12">
        <v>600</v>
      </c>
      <c r="I43" s="12">
        <v>855.68</v>
      </c>
      <c r="J43" s="12"/>
      <c r="K43" s="12">
        <v>500</v>
      </c>
      <c r="L43" s="13">
        <v>-566.23</v>
      </c>
      <c r="M43" s="13">
        <v>-394.67</v>
      </c>
      <c r="N43" s="13"/>
      <c r="O43" s="13"/>
      <c r="P43" s="13">
        <v>-430</v>
      </c>
      <c r="Q43" s="13"/>
      <c r="R43" s="13"/>
      <c r="S43" s="13"/>
      <c r="T43" s="13"/>
      <c r="U43" s="13"/>
      <c r="V43" s="13"/>
      <c r="W43" s="13"/>
      <c r="X43" s="13"/>
      <c r="Y43" s="13"/>
      <c r="Z43" s="13">
        <f t="shared" si="0"/>
        <v>-430</v>
      </c>
      <c r="AA43" s="12">
        <v>4856.6499999999996</v>
      </c>
    </row>
    <row r="44" spans="1:27" ht="15" customHeight="1">
      <c r="A44" s="10">
        <v>181</v>
      </c>
      <c r="B44" s="11" t="s">
        <v>65</v>
      </c>
      <c r="C44" s="4" t="s">
        <v>113</v>
      </c>
      <c r="D44" s="4" t="s">
        <v>112</v>
      </c>
      <c r="E44" s="12">
        <v>2288.5700000000002</v>
      </c>
      <c r="F44" s="12">
        <v>823.89</v>
      </c>
      <c r="G44" s="12"/>
      <c r="H44" s="12">
        <v>600</v>
      </c>
      <c r="I44" s="12">
        <v>843.77</v>
      </c>
      <c r="J44" s="12">
        <v>938.66</v>
      </c>
      <c r="K44" s="12">
        <v>500</v>
      </c>
      <c r="L44" s="13">
        <v>-538.42999999999995</v>
      </c>
      <c r="M44" s="13">
        <v>-301.42</v>
      </c>
      <c r="N44" s="13">
        <v>-2.29</v>
      </c>
      <c r="O44" s="13">
        <v>-22.89</v>
      </c>
      <c r="P44" s="13">
        <v>-348</v>
      </c>
      <c r="Q44" s="13"/>
      <c r="R44" s="13">
        <v>-19.52</v>
      </c>
      <c r="S44" s="13">
        <v>-18</v>
      </c>
      <c r="T44" s="13">
        <v>-44.99</v>
      </c>
      <c r="U44" s="13"/>
      <c r="V44" s="13"/>
      <c r="W44" s="13">
        <v>-360.86</v>
      </c>
      <c r="X44" s="13"/>
      <c r="Y44" s="13"/>
      <c r="Z44" s="13">
        <f t="shared" si="0"/>
        <v>-816.55</v>
      </c>
      <c r="AA44" s="12">
        <v>4338.49</v>
      </c>
    </row>
    <row r="45" spans="1:27" ht="15" customHeight="1">
      <c r="A45" s="10">
        <v>164</v>
      </c>
      <c r="B45" s="11" t="s">
        <v>66</v>
      </c>
      <c r="C45" s="4" t="s">
        <v>135</v>
      </c>
      <c r="D45" s="4" t="s">
        <v>112</v>
      </c>
      <c r="E45" s="12">
        <v>1628.35</v>
      </c>
      <c r="F45" s="12">
        <v>716.47</v>
      </c>
      <c r="G45" s="12">
        <v>80.760000000000005</v>
      </c>
      <c r="H45" s="12">
        <v>600</v>
      </c>
      <c r="I45" s="12">
        <v>291.31</v>
      </c>
      <c r="J45" s="12"/>
      <c r="K45" s="12">
        <v>500</v>
      </c>
      <c r="L45" s="13">
        <v>-244.52</v>
      </c>
      <c r="M45" s="13">
        <v>-42.63</v>
      </c>
      <c r="N45" s="13">
        <v>-1.63</v>
      </c>
      <c r="O45" s="13"/>
      <c r="P45" s="13"/>
      <c r="Q45" s="13"/>
      <c r="R45" s="13">
        <v>-15.4</v>
      </c>
      <c r="S45" s="13"/>
      <c r="T45" s="13">
        <v>-50</v>
      </c>
      <c r="U45" s="13"/>
      <c r="V45" s="13"/>
      <c r="W45" s="13"/>
      <c r="X45" s="13"/>
      <c r="Y45" s="13"/>
      <c r="Z45" s="13">
        <f t="shared" si="0"/>
        <v>-67.03</v>
      </c>
      <c r="AA45" s="12">
        <v>3462.71</v>
      </c>
    </row>
    <row r="46" spans="1:27" ht="15" customHeight="1">
      <c r="A46" s="10">
        <v>171</v>
      </c>
      <c r="B46" s="11" t="s">
        <v>67</v>
      </c>
      <c r="C46" s="4" t="s">
        <v>120</v>
      </c>
      <c r="D46" s="4" t="s">
        <v>112</v>
      </c>
      <c r="E46" s="12">
        <v>2403</v>
      </c>
      <c r="F46" s="12">
        <v>1057.32</v>
      </c>
      <c r="G46" s="12"/>
      <c r="H46" s="12">
        <v>600</v>
      </c>
      <c r="I46" s="12">
        <v>1155.68</v>
      </c>
      <c r="J46" s="12">
        <v>765.05</v>
      </c>
      <c r="K46" s="12">
        <v>500</v>
      </c>
      <c r="L46" s="13">
        <v>-591.91</v>
      </c>
      <c r="M46" s="13">
        <v>-200.43</v>
      </c>
      <c r="N46" s="13"/>
      <c r="O46" s="13">
        <v>-24.03</v>
      </c>
      <c r="P46" s="13">
        <v>-1062</v>
      </c>
      <c r="Q46" s="13">
        <v>-1087.6199999999999</v>
      </c>
      <c r="R46" s="13"/>
      <c r="S46" s="13">
        <v>-17.07</v>
      </c>
      <c r="T46" s="13"/>
      <c r="U46" s="13">
        <v>-252.06</v>
      </c>
      <c r="V46" s="13"/>
      <c r="W46" s="13">
        <v>-345.62</v>
      </c>
      <c r="X46" s="13"/>
      <c r="Y46" s="13">
        <v>-25</v>
      </c>
      <c r="Z46" s="13">
        <f t="shared" si="0"/>
        <v>-2813.3999999999996</v>
      </c>
      <c r="AA46" s="12">
        <v>2875.31</v>
      </c>
    </row>
    <row r="47" spans="1:27" ht="15" customHeight="1">
      <c r="A47" s="10">
        <v>205</v>
      </c>
      <c r="B47" s="11" t="s">
        <v>68</v>
      </c>
      <c r="C47" s="4" t="s">
        <v>111</v>
      </c>
      <c r="D47" s="4" t="s">
        <v>124</v>
      </c>
      <c r="E47" s="12">
        <v>2179.6</v>
      </c>
      <c r="F47" s="12">
        <v>435.92</v>
      </c>
      <c r="G47" s="12"/>
      <c r="H47" s="12">
        <v>600</v>
      </c>
      <c r="I47" s="12">
        <v>300</v>
      </c>
      <c r="J47" s="12"/>
      <c r="K47" s="12">
        <v>500</v>
      </c>
      <c r="L47" s="13">
        <v>-320.7</v>
      </c>
      <c r="M47" s="13">
        <v>-51.81</v>
      </c>
      <c r="N47" s="13"/>
      <c r="O47" s="13">
        <v>-21.8</v>
      </c>
      <c r="P47" s="13"/>
      <c r="Q47" s="13"/>
      <c r="R47" s="13">
        <v>-15.4</v>
      </c>
      <c r="S47" s="13"/>
      <c r="T47" s="13"/>
      <c r="U47" s="13"/>
      <c r="V47" s="13"/>
      <c r="W47" s="13">
        <v>-205.85</v>
      </c>
      <c r="X47" s="13"/>
      <c r="Y47" s="13"/>
      <c r="Z47" s="13">
        <f t="shared" si="0"/>
        <v>-243.05</v>
      </c>
      <c r="AA47" s="12">
        <v>3399.96</v>
      </c>
    </row>
    <row r="48" spans="1:27" ht="15" customHeight="1">
      <c r="A48" s="10">
        <v>176</v>
      </c>
      <c r="B48" s="11" t="s">
        <v>69</v>
      </c>
      <c r="C48" s="4" t="s">
        <v>123</v>
      </c>
      <c r="D48" s="4" t="s">
        <v>112</v>
      </c>
      <c r="E48" s="12">
        <v>1628.35</v>
      </c>
      <c r="F48" s="12">
        <v>683.91</v>
      </c>
      <c r="G48" s="12"/>
      <c r="H48" s="12">
        <v>600</v>
      </c>
      <c r="I48" s="12">
        <v>291.31</v>
      </c>
      <c r="J48" s="12"/>
      <c r="K48" s="12">
        <v>500</v>
      </c>
      <c r="L48" s="13">
        <v>-234.32</v>
      </c>
      <c r="M48" s="13">
        <v>-34.89</v>
      </c>
      <c r="N48" s="13">
        <v>-1.63</v>
      </c>
      <c r="O48" s="13">
        <v>-16.28</v>
      </c>
      <c r="P48" s="13"/>
      <c r="Q48" s="13"/>
      <c r="R48" s="13">
        <v>-30.8</v>
      </c>
      <c r="S48" s="13"/>
      <c r="T48" s="13"/>
      <c r="U48" s="13"/>
      <c r="V48" s="13"/>
      <c r="W48" s="13"/>
      <c r="X48" s="13"/>
      <c r="Y48" s="13"/>
      <c r="Z48" s="13">
        <f t="shared" si="0"/>
        <v>-48.71</v>
      </c>
      <c r="AA48" s="12">
        <v>3385.65</v>
      </c>
    </row>
    <row r="49" spans="1:27" ht="15" customHeight="1">
      <c r="A49" s="10">
        <v>148</v>
      </c>
      <c r="B49" s="11" t="s">
        <v>70</v>
      </c>
      <c r="C49" s="4" t="s">
        <v>135</v>
      </c>
      <c r="D49" s="4" t="s">
        <v>112</v>
      </c>
      <c r="E49" s="12">
        <v>1240.96</v>
      </c>
      <c r="F49" s="12">
        <v>595.66</v>
      </c>
      <c r="G49" s="12"/>
      <c r="H49" s="12">
        <v>600</v>
      </c>
      <c r="I49" s="12">
        <v>129.47</v>
      </c>
      <c r="J49" s="12"/>
      <c r="K49" s="12">
        <v>500</v>
      </c>
      <c r="L49" s="13">
        <v>-176.94</v>
      </c>
      <c r="M49" s="13"/>
      <c r="N49" s="13">
        <v>-1.24</v>
      </c>
      <c r="O49" s="13"/>
      <c r="P49" s="13"/>
      <c r="Q49" s="13"/>
      <c r="R49" s="13">
        <v>-15.4</v>
      </c>
      <c r="S49" s="13"/>
      <c r="T49" s="13"/>
      <c r="U49" s="13"/>
      <c r="V49" s="13"/>
      <c r="W49" s="13">
        <v>-508.93</v>
      </c>
      <c r="X49" s="13"/>
      <c r="Y49" s="13"/>
      <c r="Z49" s="13">
        <f t="shared" si="0"/>
        <v>-525.57000000000005</v>
      </c>
      <c r="AA49" s="12">
        <v>2363.58</v>
      </c>
    </row>
    <row r="50" spans="1:27" ht="15" customHeight="1">
      <c r="A50" s="10">
        <v>239</v>
      </c>
      <c r="B50" s="11" t="s">
        <v>71</v>
      </c>
      <c r="C50" s="4" t="s">
        <v>115</v>
      </c>
      <c r="D50" s="4" t="s">
        <v>112</v>
      </c>
      <c r="E50" s="12">
        <v>1263.6600000000001</v>
      </c>
      <c r="F50" s="12">
        <v>151.63999999999999</v>
      </c>
      <c r="G50" s="12"/>
      <c r="H50" s="12">
        <v>600</v>
      </c>
      <c r="I50" s="12"/>
      <c r="J50" s="12"/>
      <c r="K50" s="12">
        <v>500</v>
      </c>
      <c r="L50" s="13">
        <v>-113.22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>
        <f t="shared" si="0"/>
        <v>0</v>
      </c>
      <c r="AA50" s="12">
        <v>2402.08</v>
      </c>
    </row>
    <row r="51" spans="1:27" ht="15" customHeight="1">
      <c r="A51" s="10">
        <v>44</v>
      </c>
      <c r="B51" s="11" t="s">
        <v>72</v>
      </c>
      <c r="C51" s="4" t="s">
        <v>120</v>
      </c>
      <c r="D51" s="4" t="s">
        <v>134</v>
      </c>
      <c r="E51" s="12">
        <v>2649.3</v>
      </c>
      <c r="F51" s="12">
        <v>2013.47</v>
      </c>
      <c r="G51" s="12"/>
      <c r="H51" s="12">
        <v>600</v>
      </c>
      <c r="I51" s="12">
        <v>506.11</v>
      </c>
      <c r="J51" s="12"/>
      <c r="K51" s="12">
        <v>500</v>
      </c>
      <c r="L51" s="13">
        <v>-568.57000000000005</v>
      </c>
      <c r="M51" s="13">
        <v>-313.62</v>
      </c>
      <c r="N51" s="13"/>
      <c r="O51" s="13">
        <v>-26.49</v>
      </c>
      <c r="P51" s="13">
        <v>-52</v>
      </c>
      <c r="Q51" s="13"/>
      <c r="R51" s="13"/>
      <c r="S51" s="13"/>
      <c r="T51" s="13"/>
      <c r="U51" s="13"/>
      <c r="V51" s="13"/>
      <c r="W51" s="13">
        <v>-1052.6300000000001</v>
      </c>
      <c r="X51" s="13"/>
      <c r="Y51" s="13"/>
      <c r="Z51" s="13">
        <f t="shared" si="0"/>
        <v>-1131.1200000000001</v>
      </c>
      <c r="AA51" s="12">
        <v>4255.57</v>
      </c>
    </row>
    <row r="52" spans="1:27" ht="15" customHeight="1">
      <c r="A52" s="10">
        <v>244</v>
      </c>
      <c r="B52" s="11" t="s">
        <v>73</v>
      </c>
      <c r="C52" s="4" t="s">
        <v>122</v>
      </c>
      <c r="D52" s="4" t="s">
        <v>112</v>
      </c>
      <c r="E52" s="12">
        <v>7616.13</v>
      </c>
      <c r="F52" s="12">
        <v>761.61</v>
      </c>
      <c r="G52" s="12"/>
      <c r="H52" s="12">
        <v>600</v>
      </c>
      <c r="I52" s="12"/>
      <c r="J52" s="12"/>
      <c r="K52" s="12">
        <v>500</v>
      </c>
      <c r="L52" s="13">
        <v>-621.03</v>
      </c>
      <c r="M52" s="13">
        <v>-1263.74</v>
      </c>
      <c r="N52" s="13"/>
      <c r="O52" s="13">
        <v>-76.16</v>
      </c>
      <c r="P52" s="13">
        <v>-112</v>
      </c>
      <c r="Q52" s="13"/>
      <c r="R52" s="13"/>
      <c r="S52" s="13"/>
      <c r="T52" s="13"/>
      <c r="U52" s="13"/>
      <c r="V52" s="13"/>
      <c r="W52" s="13">
        <v>-1004.18</v>
      </c>
      <c r="X52" s="13"/>
      <c r="Y52" s="13"/>
      <c r="Z52" s="13">
        <f t="shared" si="0"/>
        <v>-1192.3399999999999</v>
      </c>
      <c r="AA52" s="12">
        <v>6400.63</v>
      </c>
    </row>
    <row r="53" spans="1:27" ht="15" customHeight="1">
      <c r="A53" s="10">
        <v>172</v>
      </c>
      <c r="B53" s="11" t="s">
        <v>74</v>
      </c>
      <c r="C53" s="4" t="s">
        <v>120</v>
      </c>
      <c r="D53" s="4" t="s">
        <v>112</v>
      </c>
      <c r="E53" s="12">
        <v>2403</v>
      </c>
      <c r="F53" s="12">
        <v>1057.32</v>
      </c>
      <c r="G53" s="12"/>
      <c r="H53" s="12">
        <v>600</v>
      </c>
      <c r="I53" s="12">
        <v>855.68</v>
      </c>
      <c r="J53" s="12"/>
      <c r="K53" s="12">
        <v>500</v>
      </c>
      <c r="L53" s="13">
        <v>-474.76</v>
      </c>
      <c r="M53" s="13">
        <v>-60.26</v>
      </c>
      <c r="N53" s="13">
        <v>-2.4</v>
      </c>
      <c r="O53" s="13">
        <v>-24.03</v>
      </c>
      <c r="P53" s="13"/>
      <c r="Q53" s="13">
        <v>-944.14</v>
      </c>
      <c r="R53" s="13">
        <v>-37.07</v>
      </c>
      <c r="S53" s="13"/>
      <c r="T53" s="13"/>
      <c r="U53" s="13"/>
      <c r="V53" s="13"/>
      <c r="W53" s="13">
        <v>-553.41999999999996</v>
      </c>
      <c r="X53" s="13"/>
      <c r="Y53" s="13"/>
      <c r="Z53" s="13">
        <f t="shared" si="0"/>
        <v>-1561.06</v>
      </c>
      <c r="AA53" s="12">
        <v>3319.92</v>
      </c>
    </row>
    <row r="54" spans="1:27" ht="15" customHeight="1">
      <c r="A54" s="10">
        <v>136</v>
      </c>
      <c r="B54" s="11" t="s">
        <v>75</v>
      </c>
      <c r="C54" s="4" t="s">
        <v>135</v>
      </c>
      <c r="D54" s="4" t="s">
        <v>112</v>
      </c>
      <c r="E54" s="12">
        <v>1709.76</v>
      </c>
      <c r="F54" s="12">
        <v>889.08</v>
      </c>
      <c r="G54" s="12">
        <v>63.6</v>
      </c>
      <c r="H54" s="12">
        <v>600</v>
      </c>
      <c r="I54" s="12">
        <v>482.1</v>
      </c>
      <c r="J54" s="12"/>
      <c r="K54" s="12">
        <v>500</v>
      </c>
      <c r="L54" s="13">
        <v>-345.89</v>
      </c>
      <c r="M54" s="13">
        <v>-24.44</v>
      </c>
      <c r="N54" s="13">
        <v>-1.71</v>
      </c>
      <c r="O54" s="13"/>
      <c r="P54" s="13"/>
      <c r="Q54" s="13"/>
      <c r="R54" s="13"/>
      <c r="S54" s="13"/>
      <c r="T54" s="13">
        <v>-200.01</v>
      </c>
      <c r="U54" s="13"/>
      <c r="V54" s="13"/>
      <c r="W54" s="13">
        <v>-734</v>
      </c>
      <c r="X54" s="13"/>
      <c r="Y54" s="13"/>
      <c r="Z54" s="13">
        <f t="shared" si="0"/>
        <v>-935.72</v>
      </c>
      <c r="AA54" s="12">
        <v>2938.49</v>
      </c>
    </row>
    <row r="55" spans="1:27" ht="15" customHeight="1">
      <c r="A55" s="10">
        <v>242</v>
      </c>
      <c r="B55" s="11" t="s">
        <v>76</v>
      </c>
      <c r="C55" s="4" t="s">
        <v>136</v>
      </c>
      <c r="D55" s="4" t="s">
        <v>112</v>
      </c>
      <c r="E55" s="12">
        <v>3558.51</v>
      </c>
      <c r="F55" s="12">
        <v>427.02</v>
      </c>
      <c r="G55" s="12"/>
      <c r="H55" s="12">
        <v>600</v>
      </c>
      <c r="I55" s="12">
        <v>300</v>
      </c>
      <c r="J55" s="12">
        <v>1004.69</v>
      </c>
      <c r="K55" s="12">
        <v>500</v>
      </c>
      <c r="L55" s="13">
        <v>-581.91999999999996</v>
      </c>
      <c r="M55" s="13">
        <v>-425.42</v>
      </c>
      <c r="N55" s="13"/>
      <c r="O55" s="13"/>
      <c r="P55" s="13"/>
      <c r="Q55" s="13"/>
      <c r="R55" s="13">
        <v>-46.2</v>
      </c>
      <c r="S55" s="13">
        <v>-63.96</v>
      </c>
      <c r="T55" s="13">
        <v>-160.01</v>
      </c>
      <c r="U55" s="13"/>
      <c r="V55" s="13"/>
      <c r="W55" s="13">
        <v>-815.42</v>
      </c>
      <c r="X55" s="13"/>
      <c r="Y55" s="13"/>
      <c r="Z55" s="13">
        <f t="shared" si="0"/>
        <v>-1085.5899999999999</v>
      </c>
      <c r="AA55" s="12">
        <v>4297.29</v>
      </c>
    </row>
    <row r="56" spans="1:27" ht="15" customHeight="1">
      <c r="A56" s="10">
        <v>142</v>
      </c>
      <c r="B56" s="11" t="s">
        <v>77</v>
      </c>
      <c r="C56" s="4" t="s">
        <v>122</v>
      </c>
      <c r="D56" s="4" t="s">
        <v>112</v>
      </c>
      <c r="E56" s="12">
        <v>8816.6200000000008</v>
      </c>
      <c r="F56" s="12">
        <v>4408.3100000000004</v>
      </c>
      <c r="G56" s="12"/>
      <c r="H56" s="12">
        <v>600</v>
      </c>
      <c r="I56" s="12"/>
      <c r="J56" s="12">
        <v>938.66</v>
      </c>
      <c r="K56" s="12">
        <v>500</v>
      </c>
      <c r="L56" s="13">
        <v>-621.03</v>
      </c>
      <c r="M56" s="13">
        <v>-2854.84</v>
      </c>
      <c r="N56" s="13"/>
      <c r="O56" s="13">
        <v>-88.17</v>
      </c>
      <c r="P56" s="13">
        <v>-430</v>
      </c>
      <c r="Q56" s="13"/>
      <c r="R56" s="13"/>
      <c r="S56" s="13"/>
      <c r="T56" s="13"/>
      <c r="U56" s="13">
        <v>-989.6</v>
      </c>
      <c r="V56" s="13"/>
      <c r="W56" s="13">
        <v>-561</v>
      </c>
      <c r="X56" s="13"/>
      <c r="Y56" s="13"/>
      <c r="Z56" s="13">
        <f t="shared" si="0"/>
        <v>-2068.77</v>
      </c>
      <c r="AA56" s="12">
        <v>9718.9500000000007</v>
      </c>
    </row>
    <row r="57" spans="1:27" ht="15" customHeight="1">
      <c r="A57" s="10">
        <v>117</v>
      </c>
      <c r="B57" s="11" t="s">
        <v>78</v>
      </c>
      <c r="C57" s="4" t="s">
        <v>111</v>
      </c>
      <c r="D57" s="4" t="s">
        <v>112</v>
      </c>
      <c r="E57" s="12">
        <v>3132.63</v>
      </c>
      <c r="F57" s="12">
        <v>1691.62</v>
      </c>
      <c r="G57" s="12"/>
      <c r="H57" s="12">
        <v>600</v>
      </c>
      <c r="I57" s="12">
        <v>649.57000000000005</v>
      </c>
      <c r="J57" s="12"/>
      <c r="K57" s="12">
        <v>500</v>
      </c>
      <c r="L57" s="13">
        <v>-602.12</v>
      </c>
      <c r="M57" s="13">
        <v>-418.22</v>
      </c>
      <c r="N57" s="13">
        <v>-3.13</v>
      </c>
      <c r="O57" s="13"/>
      <c r="P57" s="13">
        <v>-1448</v>
      </c>
      <c r="Q57" s="13"/>
      <c r="R57" s="13"/>
      <c r="S57" s="13"/>
      <c r="T57" s="13"/>
      <c r="U57" s="13"/>
      <c r="V57" s="13"/>
      <c r="W57" s="13"/>
      <c r="X57" s="13"/>
      <c r="Y57" s="13"/>
      <c r="Z57" s="13">
        <f t="shared" si="0"/>
        <v>-1451.13</v>
      </c>
      <c r="AA57" s="12">
        <v>4102.3500000000004</v>
      </c>
    </row>
    <row r="58" spans="1:27" ht="15" customHeight="1">
      <c r="A58" s="10">
        <v>263</v>
      </c>
      <c r="B58" s="11" t="s">
        <v>79</v>
      </c>
      <c r="C58" s="4" t="s">
        <v>126</v>
      </c>
      <c r="D58" s="4" t="s">
        <v>131</v>
      </c>
      <c r="E58" s="12">
        <v>1014.7</v>
      </c>
      <c r="F58" s="12">
        <v>20.29</v>
      </c>
      <c r="G58" s="12"/>
      <c r="H58" s="12">
        <v>600</v>
      </c>
      <c r="I58" s="12"/>
      <c r="J58" s="12"/>
      <c r="K58" s="12">
        <v>500</v>
      </c>
      <c r="L58" s="13">
        <v>-82.79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>
        <f t="shared" si="0"/>
        <v>0</v>
      </c>
      <c r="AA58" s="12">
        <v>2052.1999999999998</v>
      </c>
    </row>
    <row r="59" spans="1:27" ht="15" customHeight="1">
      <c r="A59" s="10">
        <v>177</v>
      </c>
      <c r="B59" s="11" t="s">
        <v>80</v>
      </c>
      <c r="C59" s="4" t="s">
        <v>123</v>
      </c>
      <c r="D59" s="4" t="s">
        <v>112</v>
      </c>
      <c r="E59" s="12">
        <v>1240.96</v>
      </c>
      <c r="F59" s="12">
        <v>521.20000000000005</v>
      </c>
      <c r="G59" s="12"/>
      <c r="H59" s="12">
        <v>600</v>
      </c>
      <c r="I59" s="12"/>
      <c r="J59" s="12"/>
      <c r="K59" s="12">
        <v>500</v>
      </c>
      <c r="L59" s="13">
        <v>-158.59</v>
      </c>
      <c r="M59" s="13"/>
      <c r="N59" s="13">
        <v>-1.24</v>
      </c>
      <c r="O59" s="13"/>
      <c r="P59" s="13"/>
      <c r="Q59" s="13"/>
      <c r="R59" s="13">
        <v>-92.4</v>
      </c>
      <c r="S59" s="13"/>
      <c r="T59" s="13"/>
      <c r="U59" s="13"/>
      <c r="V59" s="13"/>
      <c r="W59" s="13">
        <v>-604.23</v>
      </c>
      <c r="X59" s="13"/>
      <c r="Y59" s="13"/>
      <c r="Z59" s="13">
        <f t="shared" si="0"/>
        <v>-697.87</v>
      </c>
      <c r="AA59" s="12">
        <v>2005.7</v>
      </c>
    </row>
    <row r="60" spans="1:27" ht="15" customHeight="1">
      <c r="A60" s="10">
        <v>13</v>
      </c>
      <c r="B60" s="11" t="s">
        <v>81</v>
      </c>
      <c r="C60" s="4" t="s">
        <v>111</v>
      </c>
      <c r="D60" s="4" t="s">
        <v>124</v>
      </c>
      <c r="E60" s="12">
        <v>2634.62</v>
      </c>
      <c r="F60" s="12">
        <v>2265.77</v>
      </c>
      <c r="G60" s="12"/>
      <c r="H60" s="12">
        <v>600</v>
      </c>
      <c r="I60" s="12">
        <v>200</v>
      </c>
      <c r="J60" s="12">
        <v>401.36</v>
      </c>
      <c r="K60" s="12">
        <v>500</v>
      </c>
      <c r="L60" s="13">
        <v>-605.19000000000005</v>
      </c>
      <c r="M60" s="13">
        <v>-477.19</v>
      </c>
      <c r="N60" s="13"/>
      <c r="O60" s="13"/>
      <c r="P60" s="13"/>
      <c r="Q60" s="13"/>
      <c r="R60" s="13"/>
      <c r="S60" s="13"/>
      <c r="T60" s="13"/>
      <c r="U60" s="13"/>
      <c r="V60" s="13"/>
      <c r="W60" s="13">
        <v>-699.93</v>
      </c>
      <c r="X60" s="13"/>
      <c r="Y60" s="13"/>
      <c r="Z60" s="13">
        <f t="shared" si="0"/>
        <v>-699.93</v>
      </c>
      <c r="AA60" s="12">
        <v>4819.4399999999996</v>
      </c>
    </row>
    <row r="61" spans="1:27" ht="15" customHeight="1">
      <c r="A61" s="10">
        <v>141</v>
      </c>
      <c r="B61" s="11" t="s">
        <v>82</v>
      </c>
      <c r="C61" s="4" t="s">
        <v>137</v>
      </c>
      <c r="D61" s="4" t="s">
        <v>112</v>
      </c>
      <c r="E61" s="12"/>
      <c r="F61" s="12"/>
      <c r="G61" s="12"/>
      <c r="H61" s="12"/>
      <c r="I61" s="12"/>
      <c r="J61" s="12"/>
      <c r="K61" s="12">
        <v>500</v>
      </c>
      <c r="L61" s="13"/>
      <c r="M61" s="13"/>
      <c r="N61" s="13"/>
      <c r="O61" s="13"/>
      <c r="P61" s="13"/>
      <c r="Q61" s="13"/>
      <c r="R61" s="13">
        <v>-98.59</v>
      </c>
      <c r="S61" s="13"/>
      <c r="T61" s="13"/>
      <c r="U61" s="13"/>
      <c r="V61" s="13"/>
      <c r="W61" s="13"/>
      <c r="X61" s="13"/>
      <c r="Y61" s="13"/>
      <c r="Z61" s="13">
        <f t="shared" si="0"/>
        <v>-98.59</v>
      </c>
      <c r="AA61" s="12">
        <v>401.41</v>
      </c>
    </row>
    <row r="62" spans="1:27" ht="15" customHeight="1">
      <c r="A62" s="10">
        <v>156</v>
      </c>
      <c r="B62" s="11" t="s">
        <v>83</v>
      </c>
      <c r="C62" s="4" t="s">
        <v>111</v>
      </c>
      <c r="D62" s="4" t="s">
        <v>112</v>
      </c>
      <c r="E62" s="12">
        <v>2403</v>
      </c>
      <c r="F62" s="12">
        <v>1105.3800000000001</v>
      </c>
      <c r="G62" s="12"/>
      <c r="H62" s="12">
        <v>600</v>
      </c>
      <c r="I62" s="12">
        <v>1270</v>
      </c>
      <c r="J62" s="12"/>
      <c r="K62" s="12">
        <v>500</v>
      </c>
      <c r="L62" s="13">
        <v>-525.62</v>
      </c>
      <c r="M62" s="13">
        <v>-320.74</v>
      </c>
      <c r="N62" s="13">
        <v>-2.4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>
        <f t="shared" si="0"/>
        <v>-2.4</v>
      </c>
      <c r="AA62" s="12">
        <v>5029.62</v>
      </c>
    </row>
    <row r="63" spans="1:27" ht="15" customHeight="1">
      <c r="A63" s="10">
        <v>235</v>
      </c>
      <c r="B63" s="11" t="s">
        <v>84</v>
      </c>
      <c r="C63" s="4" t="s">
        <v>119</v>
      </c>
      <c r="D63" s="4" t="s">
        <v>112</v>
      </c>
      <c r="E63" s="12">
        <v>3196.33</v>
      </c>
      <c r="F63" s="12">
        <v>383.56</v>
      </c>
      <c r="G63" s="12"/>
      <c r="H63" s="12">
        <v>600</v>
      </c>
      <c r="I63" s="12"/>
      <c r="J63" s="12"/>
      <c r="K63" s="12">
        <v>500</v>
      </c>
      <c r="L63" s="13">
        <v>-393.78</v>
      </c>
      <c r="M63" s="13">
        <v>-123.12</v>
      </c>
      <c r="N63" s="13"/>
      <c r="O63" s="13"/>
      <c r="P63" s="13">
        <v>-430</v>
      </c>
      <c r="Q63" s="13"/>
      <c r="R63" s="13">
        <v>-15.4</v>
      </c>
      <c r="S63" s="13"/>
      <c r="T63" s="13"/>
      <c r="U63" s="13"/>
      <c r="V63" s="13"/>
      <c r="W63" s="13"/>
      <c r="X63" s="13"/>
      <c r="Y63" s="13"/>
      <c r="Z63" s="13">
        <f t="shared" si="0"/>
        <v>-445.4</v>
      </c>
      <c r="AA63" s="12">
        <v>3717.59</v>
      </c>
    </row>
    <row r="64" spans="1:27" ht="15" customHeight="1">
      <c r="A64" s="10">
        <v>91</v>
      </c>
      <c r="B64" s="11" t="s">
        <v>85</v>
      </c>
      <c r="C64" s="4" t="s">
        <v>138</v>
      </c>
      <c r="D64" s="4" t="s">
        <v>116</v>
      </c>
      <c r="E64" s="12">
        <v>7290.24</v>
      </c>
      <c r="F64" s="12">
        <v>4665.75</v>
      </c>
      <c r="G64" s="12"/>
      <c r="H64" s="12">
        <v>600</v>
      </c>
      <c r="I64" s="12">
        <v>843.91</v>
      </c>
      <c r="J64" s="12">
        <v>401.36</v>
      </c>
      <c r="K64" s="12">
        <v>500</v>
      </c>
      <c r="L64" s="13">
        <v>-621.03</v>
      </c>
      <c r="M64" s="13">
        <v>-2590.1999999999998</v>
      </c>
      <c r="N64" s="13"/>
      <c r="O64" s="13">
        <v>-72.900000000000006</v>
      </c>
      <c r="P64" s="13">
        <v>-1922</v>
      </c>
      <c r="Q64" s="13"/>
      <c r="R64" s="13"/>
      <c r="S64" s="13"/>
      <c r="T64" s="13"/>
      <c r="U64" s="13"/>
      <c r="V64" s="13"/>
      <c r="W64" s="13"/>
      <c r="X64" s="13"/>
      <c r="Y64" s="13"/>
      <c r="Z64" s="13">
        <f t="shared" si="0"/>
        <v>-1994.9</v>
      </c>
      <c r="AA64" s="12">
        <v>9095.1299999999992</v>
      </c>
    </row>
    <row r="65" spans="1:27" ht="15" customHeight="1">
      <c r="A65" s="10">
        <v>88</v>
      </c>
      <c r="B65" s="11" t="s">
        <v>86</v>
      </c>
      <c r="C65" s="4" t="s">
        <v>120</v>
      </c>
      <c r="D65" s="4" t="s">
        <v>112</v>
      </c>
      <c r="E65" s="12">
        <v>2649.3</v>
      </c>
      <c r="F65" s="12">
        <v>1695.55</v>
      </c>
      <c r="G65" s="12"/>
      <c r="H65" s="12">
        <v>600</v>
      </c>
      <c r="I65" s="12">
        <v>1125.51</v>
      </c>
      <c r="J65" s="12"/>
      <c r="K65" s="12">
        <v>500</v>
      </c>
      <c r="L65" s="13">
        <v>-601.73</v>
      </c>
      <c r="M65" s="13">
        <v>-469.51</v>
      </c>
      <c r="N65" s="13"/>
      <c r="O65" s="13">
        <v>-26.49</v>
      </c>
      <c r="P65" s="13"/>
      <c r="Q65" s="13"/>
      <c r="R65" s="13"/>
      <c r="S65" s="13"/>
      <c r="T65" s="13"/>
      <c r="U65" s="13">
        <v>-48.74</v>
      </c>
      <c r="V65" s="13">
        <v>-1055.1500000000001</v>
      </c>
      <c r="W65" s="13"/>
      <c r="X65" s="13"/>
      <c r="Y65" s="13"/>
      <c r="Z65" s="13">
        <f t="shared" si="0"/>
        <v>-1130.3800000000001</v>
      </c>
      <c r="AA65" s="12">
        <v>4368.74</v>
      </c>
    </row>
    <row r="66" spans="1:27" ht="15" customHeight="1">
      <c r="A66" s="10">
        <v>266</v>
      </c>
      <c r="B66" s="11" t="s">
        <v>87</v>
      </c>
      <c r="C66" s="5" t="s">
        <v>114</v>
      </c>
      <c r="D66" s="5" t="s">
        <v>112</v>
      </c>
      <c r="E66" s="12">
        <v>1705.94</v>
      </c>
      <c r="F66" s="12"/>
      <c r="G66" s="12"/>
      <c r="H66" s="12">
        <v>600</v>
      </c>
      <c r="I66" s="12"/>
      <c r="J66" s="12"/>
      <c r="K66" s="12">
        <v>500</v>
      </c>
      <c r="L66" s="13">
        <v>-153.53</v>
      </c>
      <c r="M66" s="13"/>
      <c r="N66" s="13">
        <v>-1.71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>
        <f t="shared" si="0"/>
        <v>-1.71</v>
      </c>
      <c r="AA66" s="12">
        <v>2650.7</v>
      </c>
    </row>
    <row r="67" spans="1:27" ht="15" customHeight="1">
      <c r="A67" s="10">
        <v>124</v>
      </c>
      <c r="B67" s="11" t="s">
        <v>88</v>
      </c>
      <c r="C67" s="4" t="s">
        <v>120</v>
      </c>
      <c r="D67" s="4" t="s">
        <v>124</v>
      </c>
      <c r="E67" s="12">
        <v>2523.14</v>
      </c>
      <c r="F67" s="12">
        <v>1362.5</v>
      </c>
      <c r="G67" s="12"/>
      <c r="H67" s="12">
        <v>600</v>
      </c>
      <c r="I67" s="12">
        <v>506.11</v>
      </c>
      <c r="J67" s="12"/>
      <c r="K67" s="12">
        <v>500</v>
      </c>
      <c r="L67" s="13">
        <v>-483.09</v>
      </c>
      <c r="M67" s="13">
        <v>-243.32</v>
      </c>
      <c r="N67" s="13"/>
      <c r="O67" s="13"/>
      <c r="P67" s="13"/>
      <c r="Q67" s="13"/>
      <c r="R67" s="13"/>
      <c r="S67" s="13"/>
      <c r="T67" s="13"/>
      <c r="U67" s="13"/>
      <c r="V67" s="13"/>
      <c r="W67" s="13">
        <v>-181.57</v>
      </c>
      <c r="X67" s="13"/>
      <c r="Y67" s="13"/>
      <c r="Z67" s="13">
        <f t="shared" ref="Z67:Z86" si="1">SUM(N67:Y67)</f>
        <v>-181.57</v>
      </c>
      <c r="AA67" s="12">
        <v>4583.7700000000004</v>
      </c>
    </row>
    <row r="68" spans="1:27" ht="15" customHeight="1">
      <c r="A68" s="10">
        <v>146</v>
      </c>
      <c r="B68" s="11" t="s">
        <v>89</v>
      </c>
      <c r="C68" s="4" t="s">
        <v>122</v>
      </c>
      <c r="D68" s="4" t="s">
        <v>112</v>
      </c>
      <c r="E68" s="12">
        <v>8816.6200000000008</v>
      </c>
      <c r="F68" s="12">
        <v>4408.3100000000004</v>
      </c>
      <c r="G68" s="12"/>
      <c r="H68" s="12">
        <v>600</v>
      </c>
      <c r="I68" s="12"/>
      <c r="J68" s="12">
        <v>1004.69</v>
      </c>
      <c r="K68" s="12">
        <v>500</v>
      </c>
      <c r="L68" s="13">
        <v>-621.03</v>
      </c>
      <c r="M68" s="13">
        <v>-2716.59</v>
      </c>
      <c r="N68" s="13"/>
      <c r="O68" s="13">
        <v>-88.17</v>
      </c>
      <c r="P68" s="13">
        <v>-936</v>
      </c>
      <c r="Q68" s="13"/>
      <c r="R68" s="13"/>
      <c r="S68" s="13"/>
      <c r="T68" s="13"/>
      <c r="U68" s="13"/>
      <c r="V68" s="13">
        <v>-1378.99</v>
      </c>
      <c r="W68" s="13"/>
      <c r="X68" s="13"/>
      <c r="Y68" s="13"/>
      <c r="Z68" s="13">
        <f t="shared" si="1"/>
        <v>-2403.16</v>
      </c>
      <c r="AA68" s="12">
        <v>9588.84</v>
      </c>
    </row>
    <row r="69" spans="1:27" ht="15" customHeight="1">
      <c r="A69" s="10">
        <v>161</v>
      </c>
      <c r="B69" s="11" t="s">
        <v>90</v>
      </c>
      <c r="C69" s="4" t="s">
        <v>111</v>
      </c>
      <c r="D69" s="4" t="s">
        <v>112</v>
      </c>
      <c r="E69" s="12">
        <v>3012.47</v>
      </c>
      <c r="F69" s="12">
        <v>1385.74</v>
      </c>
      <c r="G69" s="12"/>
      <c r="H69" s="12">
        <v>600</v>
      </c>
      <c r="I69" s="12">
        <v>649.57000000000005</v>
      </c>
      <c r="J69" s="12">
        <v>938.66</v>
      </c>
      <c r="K69" s="12">
        <v>500</v>
      </c>
      <c r="L69" s="13">
        <v>-621.03</v>
      </c>
      <c r="M69" s="13">
        <v>-553.99</v>
      </c>
      <c r="N69" s="13">
        <v>-3.01</v>
      </c>
      <c r="O69" s="13">
        <v>-30.12</v>
      </c>
      <c r="P69" s="13">
        <v>-543</v>
      </c>
      <c r="Q69" s="13"/>
      <c r="R69" s="13"/>
      <c r="S69" s="13"/>
      <c r="T69" s="13"/>
      <c r="U69" s="13"/>
      <c r="V69" s="13"/>
      <c r="W69" s="13">
        <v>-976.97</v>
      </c>
      <c r="X69" s="13"/>
      <c r="Y69" s="13"/>
      <c r="Z69" s="13">
        <f t="shared" si="1"/>
        <v>-1553.1</v>
      </c>
      <c r="AA69" s="12">
        <v>4358.32</v>
      </c>
    </row>
    <row r="70" spans="1:27" ht="15" customHeight="1">
      <c r="A70" s="10">
        <v>137</v>
      </c>
      <c r="B70" s="11" t="s">
        <v>91</v>
      </c>
      <c r="C70" s="4" t="s">
        <v>120</v>
      </c>
      <c r="D70" s="4" t="s">
        <v>112</v>
      </c>
      <c r="E70" s="12">
        <v>3449.09</v>
      </c>
      <c r="F70" s="12">
        <v>1793.53</v>
      </c>
      <c r="G70" s="12"/>
      <c r="H70" s="12">
        <v>600</v>
      </c>
      <c r="I70" s="12"/>
      <c r="J70" s="12">
        <v>1004.69</v>
      </c>
      <c r="K70" s="12">
        <v>500</v>
      </c>
      <c r="L70" s="13">
        <v>-621.03</v>
      </c>
      <c r="M70" s="13">
        <v>-677.87</v>
      </c>
      <c r="N70" s="13"/>
      <c r="O70" s="13"/>
      <c r="P70" s="13"/>
      <c r="Q70" s="13"/>
      <c r="R70" s="13"/>
      <c r="S70" s="13"/>
      <c r="T70" s="13"/>
      <c r="U70" s="13"/>
      <c r="V70" s="13">
        <v>-390.87</v>
      </c>
      <c r="W70" s="13">
        <v>-1479</v>
      </c>
      <c r="X70" s="13"/>
      <c r="Y70" s="13"/>
      <c r="Z70" s="13">
        <f t="shared" si="1"/>
        <v>-1869.87</v>
      </c>
      <c r="AA70" s="12">
        <v>4178.54</v>
      </c>
    </row>
    <row r="71" spans="1:27" ht="15" customHeight="1">
      <c r="A71" s="10">
        <v>179</v>
      </c>
      <c r="B71" s="11" t="s">
        <v>92</v>
      </c>
      <c r="C71" s="4" t="s">
        <v>111</v>
      </c>
      <c r="D71" s="4" t="s">
        <v>112</v>
      </c>
      <c r="E71" s="12">
        <v>2403</v>
      </c>
      <c r="F71" s="12">
        <v>961.2</v>
      </c>
      <c r="G71" s="12"/>
      <c r="H71" s="12">
        <v>600</v>
      </c>
      <c r="I71" s="12">
        <v>628</v>
      </c>
      <c r="J71" s="12"/>
      <c r="K71" s="12">
        <v>500</v>
      </c>
      <c r="L71" s="13">
        <v>-439.14</v>
      </c>
      <c r="M71" s="13">
        <v>-92.84</v>
      </c>
      <c r="N71" s="13">
        <v>-2.4</v>
      </c>
      <c r="O71" s="13"/>
      <c r="P71" s="13">
        <v>-348</v>
      </c>
      <c r="Q71" s="13"/>
      <c r="R71" s="13">
        <v>-46.2</v>
      </c>
      <c r="S71" s="13">
        <v>-17.79</v>
      </c>
      <c r="T71" s="13"/>
      <c r="U71" s="13"/>
      <c r="V71" s="13"/>
      <c r="W71" s="13"/>
      <c r="X71" s="13"/>
      <c r="Y71" s="13"/>
      <c r="Z71" s="13">
        <f t="shared" si="1"/>
        <v>-414.39</v>
      </c>
      <c r="AA71" s="12">
        <v>4145.83</v>
      </c>
    </row>
    <row r="72" spans="1:27" ht="15" customHeight="1">
      <c r="A72" s="10">
        <v>232</v>
      </c>
      <c r="B72" s="11" t="s">
        <v>93</v>
      </c>
      <c r="C72" s="4" t="s">
        <v>117</v>
      </c>
      <c r="D72" s="4" t="s">
        <v>112</v>
      </c>
      <c r="E72" s="12">
        <v>2255.66</v>
      </c>
      <c r="F72" s="12">
        <v>270.68</v>
      </c>
      <c r="G72" s="12"/>
      <c r="H72" s="12">
        <v>600</v>
      </c>
      <c r="I72" s="12"/>
      <c r="J72" s="12"/>
      <c r="K72" s="12">
        <v>500</v>
      </c>
      <c r="L72" s="13">
        <v>-227.37</v>
      </c>
      <c r="M72" s="13">
        <v>-29.62</v>
      </c>
      <c r="N72" s="13">
        <v>-2.2599999999999998</v>
      </c>
      <c r="O72" s="13"/>
      <c r="P72" s="13"/>
      <c r="Q72" s="13"/>
      <c r="R72" s="13"/>
      <c r="S72" s="13"/>
      <c r="T72" s="13">
        <v>-200</v>
      </c>
      <c r="U72" s="13"/>
      <c r="V72" s="13"/>
      <c r="W72" s="13"/>
      <c r="X72" s="13"/>
      <c r="Y72" s="13"/>
      <c r="Z72" s="13">
        <f t="shared" si="1"/>
        <v>-202.26</v>
      </c>
      <c r="AA72" s="12">
        <v>3167.09</v>
      </c>
    </row>
    <row r="73" spans="1:27" ht="15" customHeight="1">
      <c r="A73" s="10">
        <v>248</v>
      </c>
      <c r="B73" s="11" t="s">
        <v>94</v>
      </c>
      <c r="C73" s="4" t="s">
        <v>114</v>
      </c>
      <c r="D73" s="4" t="s">
        <v>112</v>
      </c>
      <c r="E73" s="12">
        <v>1705.93</v>
      </c>
      <c r="F73" s="12">
        <v>170.59</v>
      </c>
      <c r="G73" s="12"/>
      <c r="H73" s="12">
        <v>600</v>
      </c>
      <c r="I73" s="12"/>
      <c r="J73" s="12"/>
      <c r="K73" s="12">
        <v>500</v>
      </c>
      <c r="L73" s="13">
        <v>-168.88</v>
      </c>
      <c r="M73" s="13"/>
      <c r="N73" s="13">
        <v>-1.71</v>
      </c>
      <c r="O73" s="13"/>
      <c r="P73" s="13"/>
      <c r="Q73" s="13"/>
      <c r="R73" s="13">
        <v>-30.8</v>
      </c>
      <c r="S73" s="13"/>
      <c r="T73" s="13"/>
      <c r="U73" s="13"/>
      <c r="V73" s="13">
        <v>-237.7</v>
      </c>
      <c r="W73" s="13"/>
      <c r="X73" s="13"/>
      <c r="Y73" s="13"/>
      <c r="Z73" s="13">
        <f t="shared" si="1"/>
        <v>-270.20999999999998</v>
      </c>
      <c r="AA73" s="12">
        <v>2537.4299999999998</v>
      </c>
    </row>
    <row r="74" spans="1:27" ht="15" customHeight="1">
      <c r="A74" s="10">
        <v>191</v>
      </c>
      <c r="B74" s="11" t="s">
        <v>95</v>
      </c>
      <c r="C74" s="4" t="s">
        <v>127</v>
      </c>
      <c r="D74" s="4" t="s">
        <v>112</v>
      </c>
      <c r="E74" s="12">
        <v>4528.12</v>
      </c>
      <c r="F74" s="12">
        <v>905.62</v>
      </c>
      <c r="G74" s="12"/>
      <c r="H74" s="12">
        <v>600</v>
      </c>
      <c r="I74" s="12"/>
      <c r="J74" s="12"/>
      <c r="K74" s="12">
        <v>500</v>
      </c>
      <c r="L74" s="13">
        <v>-597.71</v>
      </c>
      <c r="M74" s="13">
        <v>-460.55</v>
      </c>
      <c r="N74" s="13"/>
      <c r="O74" s="13"/>
      <c r="P74" s="13"/>
      <c r="Q74" s="13"/>
      <c r="R74" s="13">
        <v>-46.2</v>
      </c>
      <c r="S74" s="13"/>
      <c r="T74" s="13"/>
      <c r="U74" s="13"/>
      <c r="V74" s="13"/>
      <c r="W74" s="13"/>
      <c r="X74" s="13"/>
      <c r="Y74" s="13"/>
      <c r="Z74" s="13">
        <f t="shared" si="1"/>
        <v>-46.2</v>
      </c>
      <c r="AA74" s="12">
        <v>5429.28</v>
      </c>
    </row>
    <row r="75" spans="1:27" ht="15" customHeight="1">
      <c r="A75" s="10">
        <v>46</v>
      </c>
      <c r="B75" s="11" t="s">
        <v>96</v>
      </c>
      <c r="C75" s="4" t="s">
        <v>123</v>
      </c>
      <c r="D75" s="4" t="s">
        <v>112</v>
      </c>
      <c r="E75" s="12">
        <v>1368.16</v>
      </c>
      <c r="F75" s="12">
        <v>1039.8</v>
      </c>
      <c r="G75" s="12"/>
      <c r="H75" s="12">
        <v>600</v>
      </c>
      <c r="I75" s="12">
        <v>200</v>
      </c>
      <c r="J75" s="12"/>
      <c r="K75" s="12">
        <v>500</v>
      </c>
      <c r="L75" s="13">
        <v>-234.71</v>
      </c>
      <c r="M75" s="13">
        <v>-35.19</v>
      </c>
      <c r="N75" s="13"/>
      <c r="O75" s="13"/>
      <c r="P75" s="13"/>
      <c r="Q75" s="13"/>
      <c r="R75" s="13">
        <v>-30.8</v>
      </c>
      <c r="S75" s="13">
        <v>-88.34</v>
      </c>
      <c r="T75" s="13"/>
      <c r="U75" s="13"/>
      <c r="V75" s="13"/>
      <c r="W75" s="13">
        <v>-459.24</v>
      </c>
      <c r="X75" s="13"/>
      <c r="Y75" s="13"/>
      <c r="Z75" s="13">
        <f t="shared" si="1"/>
        <v>-578.38</v>
      </c>
      <c r="AA75" s="12">
        <v>2859.68</v>
      </c>
    </row>
    <row r="76" spans="1:27" ht="15" customHeight="1">
      <c r="A76" s="10">
        <v>114</v>
      </c>
      <c r="B76" s="11" t="s">
        <v>97</v>
      </c>
      <c r="C76" s="4" t="s">
        <v>135</v>
      </c>
      <c r="D76" s="4" t="s">
        <v>112</v>
      </c>
      <c r="E76" s="12">
        <v>2345.63</v>
      </c>
      <c r="F76" s="12">
        <v>1266.6400000000001</v>
      </c>
      <c r="G76" s="12"/>
      <c r="H76" s="12">
        <v>600</v>
      </c>
      <c r="I76" s="12"/>
      <c r="J76" s="12"/>
      <c r="K76" s="12">
        <v>500</v>
      </c>
      <c r="L76" s="13">
        <v>-397.34</v>
      </c>
      <c r="M76" s="13">
        <v>-127.44</v>
      </c>
      <c r="N76" s="13">
        <v>-2.35</v>
      </c>
      <c r="O76" s="13">
        <v>-23.46</v>
      </c>
      <c r="P76" s="13"/>
      <c r="Q76" s="13"/>
      <c r="R76" s="13"/>
      <c r="S76" s="13"/>
      <c r="T76" s="13">
        <v>-241.54</v>
      </c>
      <c r="U76" s="13">
        <v>-63.48</v>
      </c>
      <c r="V76" s="13"/>
      <c r="W76" s="13">
        <v>-433.75</v>
      </c>
      <c r="X76" s="13"/>
      <c r="Y76" s="13"/>
      <c r="Z76" s="13">
        <f t="shared" si="1"/>
        <v>-764.58</v>
      </c>
      <c r="AA76" s="12">
        <v>3422.91</v>
      </c>
    </row>
    <row r="77" spans="1:27" ht="15" customHeight="1">
      <c r="A77" s="10">
        <v>126</v>
      </c>
      <c r="B77" s="11" t="s">
        <v>98</v>
      </c>
      <c r="C77" s="4" t="s">
        <v>133</v>
      </c>
      <c r="D77" s="4" t="s">
        <v>112</v>
      </c>
      <c r="E77" s="12">
        <v>5696.01</v>
      </c>
      <c r="F77" s="12">
        <v>3075.85</v>
      </c>
      <c r="G77" s="12">
        <v>1271.3499999999999</v>
      </c>
      <c r="H77" s="12">
        <v>600</v>
      </c>
      <c r="I77" s="12">
        <v>1660.82</v>
      </c>
      <c r="J77" s="12"/>
      <c r="K77" s="12">
        <v>500</v>
      </c>
      <c r="L77" s="13">
        <v>-621.03</v>
      </c>
      <c r="M77" s="13">
        <v>-2126.33</v>
      </c>
      <c r="N77" s="13"/>
      <c r="O77" s="13"/>
      <c r="P77" s="13">
        <v>-1062</v>
      </c>
      <c r="Q77" s="13"/>
      <c r="R77" s="13">
        <v>-15.4</v>
      </c>
      <c r="S77" s="13"/>
      <c r="T77" s="13">
        <v>-167.31</v>
      </c>
      <c r="U77" s="13">
        <v>-1184.3699999999999</v>
      </c>
      <c r="V77" s="13">
        <v>-640.6</v>
      </c>
      <c r="W77" s="13"/>
      <c r="X77" s="13"/>
      <c r="Y77" s="13"/>
      <c r="Z77" s="13">
        <f t="shared" si="1"/>
        <v>-3069.68</v>
      </c>
      <c r="AA77" s="12">
        <v>6986.99</v>
      </c>
    </row>
    <row r="78" spans="1:27" ht="15" customHeight="1">
      <c r="A78" s="10">
        <v>185</v>
      </c>
      <c r="B78" s="11" t="s">
        <v>99</v>
      </c>
      <c r="C78" s="4" t="s">
        <v>120</v>
      </c>
      <c r="D78" s="4" t="s">
        <v>112</v>
      </c>
      <c r="E78" s="12">
        <v>2288.5700000000002</v>
      </c>
      <c r="F78" s="12">
        <v>823.89</v>
      </c>
      <c r="G78" s="12"/>
      <c r="H78" s="12">
        <v>600</v>
      </c>
      <c r="I78" s="12">
        <v>855.68</v>
      </c>
      <c r="J78" s="12"/>
      <c r="K78" s="12">
        <v>500</v>
      </c>
      <c r="L78" s="13">
        <v>-436.49</v>
      </c>
      <c r="M78" s="13">
        <v>-43.84</v>
      </c>
      <c r="N78" s="13">
        <v>-2.29</v>
      </c>
      <c r="O78" s="13">
        <v>-22.89</v>
      </c>
      <c r="P78" s="13">
        <v>-348.41</v>
      </c>
      <c r="Q78" s="13">
        <v>-1043.1199999999999</v>
      </c>
      <c r="R78" s="13">
        <v>-61.6</v>
      </c>
      <c r="S78" s="13"/>
      <c r="T78" s="13">
        <v>-250</v>
      </c>
      <c r="U78" s="13"/>
      <c r="V78" s="13">
        <v>-384.83</v>
      </c>
      <c r="W78" s="13"/>
      <c r="X78" s="13"/>
      <c r="Y78" s="13"/>
      <c r="Z78" s="13">
        <f t="shared" si="1"/>
        <v>-2113.14</v>
      </c>
      <c r="AA78" s="12">
        <v>2474.67</v>
      </c>
    </row>
    <row r="79" spans="1:27" ht="15" customHeight="1">
      <c r="A79" s="10">
        <v>178</v>
      </c>
      <c r="B79" s="11" t="s">
        <v>100</v>
      </c>
      <c r="C79" s="4" t="s">
        <v>111</v>
      </c>
      <c r="D79" s="4" t="s">
        <v>112</v>
      </c>
      <c r="E79" s="12">
        <v>2403</v>
      </c>
      <c r="F79" s="12">
        <v>961.2</v>
      </c>
      <c r="G79" s="12"/>
      <c r="H79" s="12">
        <v>600</v>
      </c>
      <c r="I79" s="12">
        <v>388.41</v>
      </c>
      <c r="J79" s="12">
        <v>765.05</v>
      </c>
      <c r="K79" s="12">
        <v>500</v>
      </c>
      <c r="L79" s="13">
        <v>-496.94</v>
      </c>
      <c r="M79" s="13">
        <v>-268.52999999999997</v>
      </c>
      <c r="N79" s="13">
        <v>-2.4</v>
      </c>
      <c r="O79" s="13"/>
      <c r="P79" s="13">
        <v>-1284</v>
      </c>
      <c r="Q79" s="13"/>
      <c r="R79" s="13">
        <v>-62.14</v>
      </c>
      <c r="S79" s="13"/>
      <c r="T79" s="13"/>
      <c r="U79" s="13">
        <v>-291.64</v>
      </c>
      <c r="V79" s="13"/>
      <c r="W79" s="13"/>
      <c r="X79" s="13"/>
      <c r="Y79" s="13"/>
      <c r="Z79" s="13">
        <f t="shared" si="1"/>
        <v>-1640.1800000000003</v>
      </c>
      <c r="AA79" s="12">
        <v>3212.01</v>
      </c>
    </row>
    <row r="80" spans="1:27" ht="15" customHeight="1">
      <c r="A80" s="10">
        <v>175</v>
      </c>
      <c r="B80" s="11" t="s">
        <v>101</v>
      </c>
      <c r="C80" s="4" t="s">
        <v>111</v>
      </c>
      <c r="D80" s="4" t="s">
        <v>112</v>
      </c>
      <c r="E80" s="12">
        <v>2403</v>
      </c>
      <c r="F80" s="12">
        <v>1009.26</v>
      </c>
      <c r="G80" s="12"/>
      <c r="H80" s="12">
        <v>600</v>
      </c>
      <c r="I80" s="12">
        <v>735</v>
      </c>
      <c r="J80" s="12"/>
      <c r="K80" s="12">
        <v>500</v>
      </c>
      <c r="L80" s="13">
        <v>-456.19</v>
      </c>
      <c r="M80" s="13">
        <v>-198.86</v>
      </c>
      <c r="N80" s="13">
        <v>-2.4</v>
      </c>
      <c r="O80" s="13">
        <v>-24.03</v>
      </c>
      <c r="P80" s="13">
        <v>-111</v>
      </c>
      <c r="Q80" s="13"/>
      <c r="R80" s="13">
        <v>-20.98</v>
      </c>
      <c r="S80" s="13"/>
      <c r="T80" s="13"/>
      <c r="U80" s="13"/>
      <c r="V80" s="13"/>
      <c r="W80" s="13"/>
      <c r="X80" s="13"/>
      <c r="Y80" s="13"/>
      <c r="Z80" s="13">
        <f t="shared" si="1"/>
        <v>-158.41</v>
      </c>
      <c r="AA80" s="12">
        <v>4433.8</v>
      </c>
    </row>
    <row r="81" spans="1:27" ht="15" customHeight="1">
      <c r="A81" s="10">
        <v>266</v>
      </c>
      <c r="B81" s="11" t="s">
        <v>102</v>
      </c>
      <c r="C81" s="5" t="s">
        <v>119</v>
      </c>
      <c r="D81" s="5" t="s">
        <v>112</v>
      </c>
      <c r="E81" s="12">
        <v>3196.33</v>
      </c>
      <c r="F81" s="12"/>
      <c r="G81" s="12"/>
      <c r="H81" s="12">
        <v>600</v>
      </c>
      <c r="I81" s="12"/>
      <c r="J81" s="12"/>
      <c r="K81" s="12">
        <v>500</v>
      </c>
      <c r="L81" s="13">
        <v>-351.59</v>
      </c>
      <c r="M81" s="13">
        <v>-71.91</v>
      </c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>
        <f t="shared" si="1"/>
        <v>0</v>
      </c>
      <c r="AA81" s="12">
        <v>3872.83</v>
      </c>
    </row>
    <row r="82" spans="1:27" ht="15" customHeight="1">
      <c r="A82" s="10">
        <v>193</v>
      </c>
      <c r="B82" s="11" t="s">
        <v>103</v>
      </c>
      <c r="C82" s="4" t="s">
        <v>120</v>
      </c>
      <c r="D82" s="4" t="s">
        <v>116</v>
      </c>
      <c r="E82" s="12">
        <v>2179.6</v>
      </c>
      <c r="F82" s="12">
        <v>435.92</v>
      </c>
      <c r="G82" s="12"/>
      <c r="H82" s="12">
        <v>600</v>
      </c>
      <c r="I82" s="12">
        <v>506.11</v>
      </c>
      <c r="J82" s="12"/>
      <c r="K82" s="12">
        <v>500</v>
      </c>
      <c r="L82" s="13">
        <v>-343.37</v>
      </c>
      <c r="M82" s="13">
        <v>-65.569999999999993</v>
      </c>
      <c r="N82" s="13"/>
      <c r="O82" s="13"/>
      <c r="P82" s="13">
        <v>-696</v>
      </c>
      <c r="Q82" s="13"/>
      <c r="R82" s="13"/>
      <c r="S82" s="13"/>
      <c r="T82" s="13"/>
      <c r="U82" s="13"/>
      <c r="V82" s="13"/>
      <c r="W82" s="13"/>
      <c r="X82" s="13"/>
      <c r="Y82" s="13"/>
      <c r="Z82" s="13">
        <f t="shared" si="1"/>
        <v>-696</v>
      </c>
      <c r="AA82" s="12">
        <v>3116.69</v>
      </c>
    </row>
    <row r="83" spans="1:27" ht="15" customHeight="1">
      <c r="A83" s="10">
        <v>110</v>
      </c>
      <c r="B83" s="11" t="s">
        <v>104</v>
      </c>
      <c r="C83" s="4" t="s">
        <v>120</v>
      </c>
      <c r="D83" s="4" t="s">
        <v>112</v>
      </c>
      <c r="E83" s="12">
        <v>2936.31</v>
      </c>
      <c r="F83" s="12">
        <v>1703.06</v>
      </c>
      <c r="G83" s="12"/>
      <c r="H83" s="12">
        <v>600</v>
      </c>
      <c r="I83" s="12">
        <v>1055.68</v>
      </c>
      <c r="J83" s="12"/>
      <c r="K83" s="12">
        <v>500</v>
      </c>
      <c r="L83" s="13">
        <v>-621.03</v>
      </c>
      <c r="M83" s="13">
        <v>-473.86</v>
      </c>
      <c r="N83" s="13"/>
      <c r="O83" s="13"/>
      <c r="P83" s="13">
        <v>-588</v>
      </c>
      <c r="Q83" s="13"/>
      <c r="R83" s="13"/>
      <c r="S83" s="13"/>
      <c r="T83" s="13"/>
      <c r="U83" s="13"/>
      <c r="V83" s="13"/>
      <c r="W83" s="13"/>
      <c r="X83" s="13"/>
      <c r="Y83" s="13"/>
      <c r="Z83" s="13">
        <f t="shared" si="1"/>
        <v>-588</v>
      </c>
      <c r="AA83" s="12">
        <v>5112.16</v>
      </c>
    </row>
    <row r="84" spans="1:27" ht="15" customHeight="1">
      <c r="A84" s="10">
        <v>264</v>
      </c>
      <c r="B84" s="11" t="s">
        <v>105</v>
      </c>
      <c r="C84" s="4" t="s">
        <v>126</v>
      </c>
      <c r="D84" s="4" t="s">
        <v>112</v>
      </c>
      <c r="E84" s="12">
        <v>1014.7</v>
      </c>
      <c r="F84" s="12"/>
      <c r="G84" s="12"/>
      <c r="H84" s="12">
        <v>600</v>
      </c>
      <c r="I84" s="12"/>
      <c r="J84" s="12"/>
      <c r="K84" s="12">
        <v>500</v>
      </c>
      <c r="L84" s="13">
        <v>-81.17</v>
      </c>
      <c r="M84" s="13"/>
      <c r="N84" s="13">
        <v>-1.01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>
        <f t="shared" si="1"/>
        <v>-1.01</v>
      </c>
      <c r="AA84" s="12">
        <v>2032.52</v>
      </c>
    </row>
    <row r="85" spans="1:27" ht="15" customHeight="1">
      <c r="A85" s="10">
        <v>261</v>
      </c>
      <c r="B85" s="11" t="s">
        <v>106</v>
      </c>
      <c r="C85" s="4" t="s">
        <v>119</v>
      </c>
      <c r="D85" s="4" t="s">
        <v>112</v>
      </c>
      <c r="E85" s="12">
        <v>3196.33</v>
      </c>
      <c r="F85" s="12">
        <v>63.93</v>
      </c>
      <c r="G85" s="12"/>
      <c r="H85" s="12">
        <v>600</v>
      </c>
      <c r="I85" s="12"/>
      <c r="J85" s="12"/>
      <c r="K85" s="12">
        <v>500</v>
      </c>
      <c r="L85" s="13">
        <v>-358.62</v>
      </c>
      <c r="M85" s="13">
        <v>-80.45</v>
      </c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>
        <f t="shared" si="1"/>
        <v>0</v>
      </c>
      <c r="AA85" s="12">
        <v>3921.19</v>
      </c>
    </row>
    <row r="86" spans="1:27" ht="15" customHeight="1">
      <c r="A86" s="10">
        <v>219</v>
      </c>
      <c r="B86" s="11" t="s">
        <v>107</v>
      </c>
      <c r="C86" s="4" t="s">
        <v>120</v>
      </c>
      <c r="D86" s="4" t="s">
        <v>118</v>
      </c>
      <c r="E86" s="12">
        <v>2075.8000000000002</v>
      </c>
      <c r="F86" s="12">
        <v>332.13</v>
      </c>
      <c r="G86" s="12"/>
      <c r="H86" s="12">
        <v>600</v>
      </c>
      <c r="I86" s="12">
        <v>506.11</v>
      </c>
      <c r="J86" s="12"/>
      <c r="K86" s="12">
        <v>500</v>
      </c>
      <c r="L86" s="13">
        <v>-320.54000000000002</v>
      </c>
      <c r="M86" s="13">
        <v>-9.0500000000000007</v>
      </c>
      <c r="N86" s="13"/>
      <c r="O86" s="13">
        <v>-20.76</v>
      </c>
      <c r="P86" s="13"/>
      <c r="Q86" s="13"/>
      <c r="R86" s="13">
        <v>-30.8</v>
      </c>
      <c r="S86" s="13"/>
      <c r="T86" s="13"/>
      <c r="U86" s="13"/>
      <c r="V86" s="13"/>
      <c r="W86" s="13"/>
      <c r="X86" s="13"/>
      <c r="Y86" s="13"/>
      <c r="Z86" s="13">
        <f t="shared" si="1"/>
        <v>-51.56</v>
      </c>
      <c r="AA86" s="12">
        <v>3632.89</v>
      </c>
    </row>
    <row r="87" spans="1:27" ht="15" customHeight="1">
      <c r="E87" s="14"/>
      <c r="F87" s="14"/>
      <c r="G87" s="14"/>
      <c r="H87" s="14"/>
      <c r="I87" s="14"/>
      <c r="J87" s="14"/>
      <c r="K87" s="14"/>
      <c r="L87" s="13">
        <f t="shared" ref="L87:Z87" si="2">SUM(L2:L86)</f>
        <v>-32543.099999999977</v>
      </c>
      <c r="M87" s="13">
        <f t="shared" si="2"/>
        <v>-29966.259999999995</v>
      </c>
      <c r="N87" s="13">
        <f t="shared" si="2"/>
        <v>-75.630000000000024</v>
      </c>
      <c r="O87" s="13">
        <f t="shared" si="2"/>
        <v>-790.1</v>
      </c>
      <c r="P87" s="13">
        <f t="shared" si="2"/>
        <v>-20642.41</v>
      </c>
      <c r="Q87" s="13">
        <f t="shared" si="2"/>
        <v>-4032.8999999999996</v>
      </c>
      <c r="R87" s="13">
        <f t="shared" si="2"/>
        <v>-1023.6999999999999</v>
      </c>
      <c r="S87" s="13">
        <f t="shared" si="2"/>
        <v>-509.38</v>
      </c>
      <c r="T87" s="13">
        <f t="shared" si="2"/>
        <v>-2279.04</v>
      </c>
      <c r="U87" s="13">
        <f t="shared" si="2"/>
        <v>-3304.7099999999996</v>
      </c>
      <c r="V87" s="13">
        <f t="shared" si="2"/>
        <v>-11571.840000000002</v>
      </c>
      <c r="W87" s="13">
        <f t="shared" si="2"/>
        <v>-18010.259999999998</v>
      </c>
      <c r="X87" s="13">
        <f t="shared" si="2"/>
        <v>-136.35</v>
      </c>
      <c r="Y87" s="13">
        <f t="shared" si="2"/>
        <v>-25</v>
      </c>
      <c r="Z87" s="13">
        <f t="shared" si="2"/>
        <v>-62401.319999999978</v>
      </c>
      <c r="AA87" s="12">
        <f>SUM(AA2:AA86)</f>
        <v>331397.60000000003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ruttychelly</cp:lastModifiedBy>
  <dcterms:created xsi:type="dcterms:W3CDTF">2019-01-31T12:24:01Z</dcterms:created>
  <dcterms:modified xsi:type="dcterms:W3CDTF">2019-03-01T16:20:35Z</dcterms:modified>
</cp:coreProperties>
</file>